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3133" sheetId="6" r:id="rId1"/>
  </sheets>
  <definedNames>
    <definedName name="_xlnm.Print_Area" localSheetId="0">'Додаток2 КПК0613133'!$A$1:$BY$240</definedName>
  </definedNames>
  <calcPr calcId="162913"/>
</workbook>
</file>

<file path=xl/calcChain.xml><?xml version="1.0" encoding="utf-8"?>
<calcChain xmlns="http://schemas.openxmlformats.org/spreadsheetml/2006/main">
  <c r="BH217" i="6" l="1"/>
  <c r="AT217" i="6"/>
  <c r="AJ217" i="6"/>
  <c r="BG208" i="6"/>
  <c r="AQ208" i="6"/>
  <c r="AZ185" i="6"/>
  <c r="AK185" i="6"/>
  <c r="AZ184" i="6"/>
  <c r="AK184" i="6"/>
  <c r="AZ183" i="6"/>
  <c r="AK183" i="6"/>
  <c r="AZ182" i="6"/>
  <c r="AK182" i="6"/>
  <c r="AZ181" i="6"/>
  <c r="AK181" i="6"/>
  <c r="BO173" i="6"/>
  <c r="AZ173" i="6"/>
  <c r="AK173" i="6"/>
  <c r="BO172" i="6"/>
  <c r="AZ172" i="6"/>
  <c r="AK172" i="6"/>
  <c r="BO171" i="6"/>
  <c r="AZ171" i="6"/>
  <c r="AK171" i="6"/>
  <c r="BO170" i="6"/>
  <c r="AZ170" i="6"/>
  <c r="AK170" i="6"/>
  <c r="BO169" i="6"/>
  <c r="AZ169" i="6"/>
  <c r="AK169" i="6"/>
  <c r="BD102" i="6"/>
  <c r="AJ102" i="6"/>
  <c r="BD101" i="6"/>
  <c r="AJ101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<sst xmlns="http://schemas.openxmlformats.org/spreadsheetml/2006/main" count="718" uniqueCount="260">
  <si>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</si>
  <si>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</si>
  <si>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</si>
  <si>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</si>
  <si>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</si>
  <si>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</si>
  <si>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</si>
  <si>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</si>
  <si>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</si>
  <si>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</si>
  <si>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</si>
  <si>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</si>
  <si>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</si>
  <si>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</si>
  <si>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</si>
  <si>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</si>
  <si>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</si>
  <si>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</si>
  <si>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</si>
  <si>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</si>
  <si>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</si>
  <si>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</si>
  <si>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</si>
  <si>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</si>
  <si>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</si>
  <si>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</si>
  <si>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</si>
  <si>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</si>
  <si>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</si>
  <si>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</si>
  <si>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</si>
  <si>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</si>
  <si>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</si>
  <si>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</si>
  <si>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</si>
  <si>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</si>
  <si>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</si>
  <si>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</si>
  <si>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</si>
  <si>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</si>
  <si>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</si>
  <si>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</si>
  <si>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</si>
  <si>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</si>
  <si>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</si>
  <si>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</si>
  <si>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</si>
  <si>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</si>
  <si>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</si>
  <si>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</si>
  <si>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</si>
  <si>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</si>
  <si>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</si>
  <si>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</si>
  <si>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</si>
  <si>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</si>
  <si>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</si>
  <si>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</si>
  <si>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</si>
  <si>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</si>
  <si>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</si>
  <si>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</si>
  <si>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</si>
  <si>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</si>
  <si>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</si>
  <si>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</si>
  <si>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</si>
  <si>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</si>
  <si>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</si>
  <si>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</si>
  <si>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</si>
  <si>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</si>
  <si>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</si>
  <si>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</si>
  <si>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</si>
  <si>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</si>
  <si>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</si>
  <si>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</si>
  <si>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</si>
  <si>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</si>
  <si>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</si>
  <si>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</si>
  <si>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</si>
  <si>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</si>
  <si>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</si>
  <si>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</si>
  <si>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</si>
  <si>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</si>
  <si>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</si>
  <si>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</si>
  <si>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</si>
  <si>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</si>
  <si>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</si>
  <si>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</si>
  <si>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</si>
  <si>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</si>
  <si>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</si>
  <si>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</si>
  <si>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</si>
  <si>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</si>
  <si>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</si>
  <si>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</si>
  <si>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</si>
  <si>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</si>
  <si>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</si>
  <si>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</si>
  <si>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</si>
  <si>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</si>
  <si>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</si>
  <si>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</si>
  <si>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</si>
  <si>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</si>
  <si>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</si>
  <si>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</si>
  <si>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</si>
  <si>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</si>
  <si>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</si>
  <si>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</si>
  <si>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</si>
  <si>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</si>
  <si>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</si>
  <si>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</si>
  <si>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</si>
  <si>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</si>
  <si>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</si>
  <si>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</si>
  <si>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</si>
  <si>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</si>
  <si>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</si>
  <si>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</si>
  <si>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</si>
  <si>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</si>
  <si>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</si>
  <si>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</si>
  <si>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</si>
  <si>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</si>
  <si>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</si>
  <si>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</si>
  <si>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</si>
  <si>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</si>
  <si>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</si>
  <si>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</si>
  <si>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</si>
  <si>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</si>
  <si>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</si>
  <si>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</si>
  <si>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</si>
  <si>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</si>
  <si>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</si>
  <si>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</si>
  <si>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</si>
  <si>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</si>
  <si>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</si>
  <si>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</si>
  <si>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</si>
  <si>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</si>
  <si>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</si>
  <si>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</si>
  <si>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</si>
  <si>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</si>
  <si>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</si>
  <si>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</si>
  <si>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</si>
  <si>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</si>
  <si>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</si>
  <si>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</si>
  <si>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</si>
  <si>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</si>
  <si>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</si>
  <si>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</si>
  <si>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</si>
  <si>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</si>
  <si>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</si>
  <si>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</si>
  <si>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</si>
  <si>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Видатки на відрядження</t>
  </si>
  <si>
    <t>Оплата інших енергоносіїв та інших комунальних послуг</t>
  </si>
  <si>
    <t>Інші виплати населенню</t>
  </si>
  <si>
    <t>Створення сприятливих умов для соціального становлення та розвитку молоді</t>
  </si>
  <si>
    <t>затрат</t>
  </si>
  <si>
    <t xml:space="preserve">formula=RC[-16]+RC[-8]                          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</si>
  <si>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</si>
  <si>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</si>
  <si>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</si>
  <si>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</si>
  <si>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</si>
  <si>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</si>
  <si>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</si>
  <si>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</si>
  <si>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</si>
  <si>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</si>
  <si>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</si>
  <si>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</si>
  <si>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</si>
  <si>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</si>
  <si>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</si>
  <si>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</si>
  <si>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</si>
  <si>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</si>
  <si>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</si>
  <si>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"Молодь Сіверщини"на 2022-2025 роки</t>
  </si>
  <si>
    <t>Рішення чотирнадцятої  сесії Новгород-Сіверської міської ради VIIІ скликання 03 грудня 2021 року № 478</t>
  </si>
  <si>
    <t>Міська програма "Молодь Сіверщини"</t>
  </si>
  <si>
    <t>Рішення сесії Новгород-Сіверської міської ради</t>
  </si>
  <si>
    <t>Програми з національно-патріотичного виховання Новгород-Сіверської міської територіальної громади</t>
  </si>
  <si>
    <t>Програми з національно-патріотичного виховання Новгород-Сіверської міської територіальної громади на 2021-2025 роки</t>
  </si>
  <si>
    <t>Рішення сесії міської ради  від 08 грудня 2020 року №1287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</si>
  <si>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</si>
  <si>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</si>
  <si>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Бюджетний кодекс України, Конституція України, Закон України "Про Державний бюджет на 2024 рік",Закон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«Про основні засади молодіжної політики», Державна цільова соціальна програма «Молодь України» на 2021-2025 роки, затверджена Постановою Кабінету Міністрів України від 2 червня №  579,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від 28.12.2023 року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</si>
  <si>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</si>
  <si>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</si>
  <si>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</si>
  <si>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</si>
  <si>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</si>
  <si>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</si>
  <si>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</si>
  <si>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</si>
  <si>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</si>
  <si>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</si>
  <si>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</si>
  <si>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</si>
  <si>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</si>
  <si>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</si>
  <si>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</si>
  <si>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</si>
  <si>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</si>
  <si>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</si>
  <si>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</si>
  <si>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</si>
  <si>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</si>
  <si>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</si>
  <si>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</si>
  <si>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</si>
  <si>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</si>
  <si>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</si>
  <si>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</si>
  <si>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</si>
  <si>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</si>
  <si>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</si>
  <si>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</si>
  <si>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</si>
  <si>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</si>
  <si>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</si>
  <si>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</si>
  <si>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</si>
  <si>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</si>
  <si>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</si>
  <si>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</si>
  <si>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</si>
  <si>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</si>
  <si>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</si>
  <si>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</si>
  <si>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</si>
  <si>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(0)(6)(1)(3)(1)(3)(3)</t>
  </si>
  <si>
    <t>(3)(1)(3)(3)</t>
  </si>
  <si>
    <t>(1)(0)(4)(0)</t>
  </si>
  <si>
    <t>Забезпечення молодіжними центрами соціального становлення та розвитку молоді та інші заходи у сфері молодіжної політики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</si>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</sst>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1"/>
  <sheetViews>
    <sheetView tabSelected="1" zoomScaleNormal="100" workbookViewId="0">
      <selection activeCell="BN243" sqref="A1:BZ24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211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210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215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211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258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215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254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257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216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242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207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5" t="s">
        <v>208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5" t="s">
        <v>209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228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217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218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51049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51049</v>
      </c>
      <c r="AJ30" s="97"/>
      <c r="AK30" s="97"/>
      <c r="AL30" s="97"/>
      <c r="AM30" s="98"/>
      <c r="AN30" s="96">
        <v>50000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50000</v>
      </c>
      <c r="BC30" s="97"/>
      <c r="BD30" s="97"/>
      <c r="BE30" s="97"/>
      <c r="BF30" s="98"/>
      <c r="BG30" s="96">
        <v>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51049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51049</v>
      </c>
      <c r="AJ31" s="105"/>
      <c r="AK31" s="105"/>
      <c r="AL31" s="105"/>
      <c r="AM31" s="106"/>
      <c r="AN31" s="104">
        <v>50000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50000</v>
      </c>
      <c r="BC31" s="105"/>
      <c r="BD31" s="105"/>
      <c r="BE31" s="105"/>
      <c r="BF31" s="106"/>
      <c r="BG31" s="104">
        <v>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50000</v>
      </c>
      <c r="BV31" s="105"/>
      <c r="BW31" s="105"/>
      <c r="BX31" s="105"/>
      <c r="BY31" s="106"/>
    </row>
    <row r="33" spans="1:79" ht="14.25" customHeight="1" x14ac:dyDescent="0.2">
      <c r="A33" s="79" t="s">
        <v>243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217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239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244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50000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50000</v>
      </c>
      <c r="AN39" s="97"/>
      <c r="AO39" s="97"/>
      <c r="AP39" s="97"/>
      <c r="AQ39" s="98"/>
      <c r="AR39" s="96">
        <v>50000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50000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50000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50000</v>
      </c>
      <c r="AN40" s="105"/>
      <c r="AO40" s="105"/>
      <c r="AP40" s="105"/>
      <c r="AQ40" s="106"/>
      <c r="AR40" s="104">
        <v>50000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50000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217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218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221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229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41749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41749</v>
      </c>
      <c r="AJ50" s="97"/>
      <c r="AK50" s="97"/>
      <c r="AL50" s="97"/>
      <c r="AM50" s="98"/>
      <c r="AN50" s="96">
        <v>38000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38000</v>
      </c>
      <c r="BC50" s="97"/>
      <c r="BD50" s="97"/>
      <c r="BE50" s="97"/>
      <c r="BF50" s="98"/>
      <c r="BG50" s="96">
        <v>43000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43000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2250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6900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6900</v>
      </c>
      <c r="AJ51" s="97"/>
      <c r="AK51" s="97"/>
      <c r="AL51" s="97"/>
      <c r="AM51" s="98"/>
      <c r="AN51" s="96">
        <v>2000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2000</v>
      </c>
      <c r="BC51" s="97"/>
      <c r="BD51" s="97"/>
      <c r="BE51" s="97"/>
      <c r="BF51" s="98"/>
      <c r="BG51" s="96">
        <v>2000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2000</v>
      </c>
      <c r="BV51" s="97"/>
      <c r="BW51" s="97"/>
      <c r="BX51" s="97"/>
      <c r="BY51" s="98"/>
    </row>
    <row r="52" spans="1:79" s="99" customFormat="1" ht="25.5" customHeight="1" x14ac:dyDescent="0.2">
      <c r="A52" s="89">
        <v>2275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2400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2400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</row>
    <row r="53" spans="1:79" s="99" customFormat="1" ht="12.75" customHeight="1" x14ac:dyDescent="0.2">
      <c r="A53" s="89">
        <v>2730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10000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10000</v>
      </c>
      <c r="BC53" s="97"/>
      <c r="BD53" s="97"/>
      <c r="BE53" s="97"/>
      <c r="BF53" s="98"/>
      <c r="BG53" s="96">
        <v>5000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5000</v>
      </c>
      <c r="BV53" s="97"/>
      <c r="BW53" s="97"/>
      <c r="BX53" s="97"/>
      <c r="BY53" s="98"/>
    </row>
    <row r="54" spans="1:79" s="6" customFormat="1" ht="12.75" customHeight="1" x14ac:dyDescent="0.2">
      <c r="A54" s="86"/>
      <c r="B54" s="87"/>
      <c r="C54" s="87"/>
      <c r="D54" s="88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51049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51049</v>
      </c>
      <c r="AJ54" s="105"/>
      <c r="AK54" s="105"/>
      <c r="AL54" s="105"/>
      <c r="AM54" s="106"/>
      <c r="AN54" s="104">
        <v>50000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>IF(ISNUMBER(AN54),AN54,0)+IF(ISNUMBER(AS54),AS54,0)</f>
        <v>50000</v>
      </c>
      <c r="BC54" s="105"/>
      <c r="BD54" s="105"/>
      <c r="BE54" s="105"/>
      <c r="BF54" s="106"/>
      <c r="BG54" s="104">
        <v>50000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50000</v>
      </c>
      <c r="BV54" s="105"/>
      <c r="BW54" s="105"/>
      <c r="BX54" s="105"/>
      <c r="BY54" s="106"/>
    </row>
    <row r="56" spans="1:79" ht="14.25" customHeight="1" x14ac:dyDescent="0.2">
      <c r="A56" s="29" t="s">
        <v>231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 x14ac:dyDescent="0.2">
      <c r="A57" s="44" t="s">
        <v>217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</row>
    <row r="58" spans="1:79" ht="23.1" customHeight="1" x14ac:dyDescent="0.2">
      <c r="A58" s="61" t="s">
        <v>119</v>
      </c>
      <c r="B58" s="62"/>
      <c r="C58" s="62"/>
      <c r="D58" s="62"/>
      <c r="E58" s="63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218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221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229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51.75" customHeight="1" x14ac:dyDescent="0.2">
      <c r="A59" s="64"/>
      <c r="B59" s="65"/>
      <c r="C59" s="65"/>
      <c r="D59" s="65"/>
      <c r="E59" s="66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7" t="s">
        <v>116</v>
      </c>
      <c r="AF59" s="58"/>
      <c r="AG59" s="58"/>
      <c r="AH59" s="59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7" t="s">
        <v>116</v>
      </c>
      <c r="AY59" s="58"/>
      <c r="AZ59" s="58"/>
      <c r="BA59" s="59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7" t="s">
        <v>116</v>
      </c>
      <c r="BR59" s="58"/>
      <c r="BS59" s="58"/>
      <c r="BT59" s="59"/>
      <c r="BU59" s="27" t="s">
        <v>97</v>
      </c>
      <c r="BV59" s="27"/>
      <c r="BW59" s="27"/>
      <c r="BX59" s="27"/>
      <c r="BY59" s="27"/>
    </row>
    <row r="60" spans="1:79" ht="15" customHeight="1" x14ac:dyDescent="0.2">
      <c r="A60" s="36">
        <v>1</v>
      </c>
      <c r="B60" s="37"/>
      <c r="C60" s="37"/>
      <c r="D60" s="37"/>
      <c r="E60" s="38"/>
      <c r="F60" s="36">
        <v>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27">
        <v>14</v>
      </c>
      <c r="BV60" s="27"/>
      <c r="BW60" s="27"/>
      <c r="BX60" s="27"/>
      <c r="BY60" s="27"/>
    </row>
    <row r="61" spans="1:79" s="1" customFormat="1" ht="13.5" hidden="1" customHeight="1" x14ac:dyDescent="0.2">
      <c r="A61" s="39" t="s">
        <v>64</v>
      </c>
      <c r="B61" s="40"/>
      <c r="C61" s="40"/>
      <c r="D61" s="40"/>
      <c r="E61" s="41"/>
      <c r="F61" s="39" t="s">
        <v>57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169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169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50" t="s">
        <v>169</v>
      </c>
      <c r="BV61" s="50"/>
      <c r="BW61" s="50"/>
      <c r="BX61" s="50"/>
      <c r="BY61" s="50"/>
      <c r="CA61" t="s">
        <v>27</v>
      </c>
    </row>
    <row r="62" spans="1:79" s="6" customFormat="1" ht="12.75" customHeight="1" x14ac:dyDescent="0.2">
      <c r="A62" s="86"/>
      <c r="B62" s="87"/>
      <c r="C62" s="87"/>
      <c r="D62" s="87"/>
      <c r="E62" s="88"/>
      <c r="F62" s="86" t="s">
        <v>147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8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 x14ac:dyDescent="0.2">
      <c r="A64" s="29" t="s">
        <v>245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 x14ac:dyDescent="0.2">
      <c r="A65" s="44" t="s">
        <v>217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</row>
    <row r="66" spans="1:79" ht="23.1" customHeight="1" x14ac:dyDescent="0.2">
      <c r="A66" s="61" t="s">
        <v>118</v>
      </c>
      <c r="B66" s="62"/>
      <c r="C66" s="62"/>
      <c r="D66" s="63"/>
      <c r="E66" s="51" t="s">
        <v>19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3"/>
      <c r="X66" s="36" t="s">
        <v>239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8"/>
      <c r="AR66" s="27" t="s">
        <v>244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 x14ac:dyDescent="0.2">
      <c r="A67" s="64"/>
      <c r="B67" s="65"/>
      <c r="C67" s="65"/>
      <c r="D67" s="66"/>
      <c r="E67" s="54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6"/>
      <c r="X67" s="51" t="s">
        <v>4</v>
      </c>
      <c r="Y67" s="52"/>
      <c r="Z67" s="52"/>
      <c r="AA67" s="52"/>
      <c r="AB67" s="53"/>
      <c r="AC67" s="51" t="s">
        <v>3</v>
      </c>
      <c r="AD67" s="52"/>
      <c r="AE67" s="52"/>
      <c r="AF67" s="52"/>
      <c r="AG67" s="53"/>
      <c r="AH67" s="57" t="s">
        <v>116</v>
      </c>
      <c r="AI67" s="58"/>
      <c r="AJ67" s="58"/>
      <c r="AK67" s="58"/>
      <c r="AL67" s="59"/>
      <c r="AM67" s="36" t="s">
        <v>5</v>
      </c>
      <c r="AN67" s="37"/>
      <c r="AO67" s="37"/>
      <c r="AP67" s="37"/>
      <c r="AQ67" s="38"/>
      <c r="AR67" s="36" t="s">
        <v>4</v>
      </c>
      <c r="AS67" s="37"/>
      <c r="AT67" s="37"/>
      <c r="AU67" s="37"/>
      <c r="AV67" s="38"/>
      <c r="AW67" s="36" t="s">
        <v>3</v>
      </c>
      <c r="AX67" s="37"/>
      <c r="AY67" s="37"/>
      <c r="AZ67" s="37"/>
      <c r="BA67" s="38"/>
      <c r="BB67" s="57" t="s">
        <v>116</v>
      </c>
      <c r="BC67" s="58"/>
      <c r="BD67" s="58"/>
      <c r="BE67" s="58"/>
      <c r="BF67" s="59"/>
      <c r="BG67" s="36" t="s">
        <v>96</v>
      </c>
      <c r="BH67" s="37"/>
      <c r="BI67" s="37"/>
      <c r="BJ67" s="37"/>
      <c r="BK67" s="38"/>
    </row>
    <row r="68" spans="1:79" ht="12.75" customHeight="1" x14ac:dyDescent="0.2">
      <c r="A68" s="36">
        <v>1</v>
      </c>
      <c r="B68" s="37"/>
      <c r="C68" s="37"/>
      <c r="D68" s="38"/>
      <c r="E68" s="36">
        <v>2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36">
        <v>3</v>
      </c>
      <c r="Y68" s="37"/>
      <c r="Z68" s="37"/>
      <c r="AA68" s="37"/>
      <c r="AB68" s="38"/>
      <c r="AC68" s="36">
        <v>4</v>
      </c>
      <c r="AD68" s="37"/>
      <c r="AE68" s="37"/>
      <c r="AF68" s="37"/>
      <c r="AG68" s="38"/>
      <c r="AH68" s="36">
        <v>5</v>
      </c>
      <c r="AI68" s="37"/>
      <c r="AJ68" s="37"/>
      <c r="AK68" s="37"/>
      <c r="AL68" s="38"/>
      <c r="AM68" s="36">
        <v>6</v>
      </c>
      <c r="AN68" s="37"/>
      <c r="AO68" s="37"/>
      <c r="AP68" s="37"/>
      <c r="AQ68" s="38"/>
      <c r="AR68" s="36">
        <v>7</v>
      </c>
      <c r="AS68" s="37"/>
      <c r="AT68" s="37"/>
      <c r="AU68" s="37"/>
      <c r="AV68" s="38"/>
      <c r="AW68" s="36">
        <v>8</v>
      </c>
      <c r="AX68" s="37"/>
      <c r="AY68" s="37"/>
      <c r="AZ68" s="37"/>
      <c r="BA68" s="38"/>
      <c r="BB68" s="36">
        <v>9</v>
      </c>
      <c r="BC68" s="37"/>
      <c r="BD68" s="37"/>
      <c r="BE68" s="37"/>
      <c r="BF68" s="38"/>
      <c r="BG68" s="36">
        <v>10</v>
      </c>
      <c r="BH68" s="37"/>
      <c r="BI68" s="37"/>
      <c r="BJ68" s="37"/>
      <c r="BK68" s="38"/>
    </row>
    <row r="69" spans="1:79" s="1" customFormat="1" ht="12.75" hidden="1" customHeight="1" x14ac:dyDescent="0.2">
      <c r="A69" s="39" t="s">
        <v>64</v>
      </c>
      <c r="B69" s="40"/>
      <c r="C69" s="40"/>
      <c r="D69" s="41"/>
      <c r="E69" s="39" t="s">
        <v>57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68" t="s">
        <v>60</v>
      </c>
      <c r="Y69" s="69"/>
      <c r="Z69" s="69"/>
      <c r="AA69" s="69"/>
      <c r="AB69" s="70"/>
      <c r="AC69" s="68" t="s">
        <v>61</v>
      </c>
      <c r="AD69" s="69"/>
      <c r="AE69" s="69"/>
      <c r="AF69" s="69"/>
      <c r="AG69" s="70"/>
      <c r="AH69" s="39" t="s">
        <v>94</v>
      </c>
      <c r="AI69" s="40"/>
      <c r="AJ69" s="40"/>
      <c r="AK69" s="40"/>
      <c r="AL69" s="41"/>
      <c r="AM69" s="47" t="s">
        <v>170</v>
      </c>
      <c r="AN69" s="48"/>
      <c r="AO69" s="48"/>
      <c r="AP69" s="48"/>
      <c r="AQ69" s="49"/>
      <c r="AR69" s="39" t="s">
        <v>62</v>
      </c>
      <c r="AS69" s="40"/>
      <c r="AT69" s="40"/>
      <c r="AU69" s="40"/>
      <c r="AV69" s="41"/>
      <c r="AW69" s="39" t="s">
        <v>63</v>
      </c>
      <c r="AX69" s="40"/>
      <c r="AY69" s="40"/>
      <c r="AZ69" s="40"/>
      <c r="BA69" s="41"/>
      <c r="BB69" s="39" t="s">
        <v>95</v>
      </c>
      <c r="BC69" s="40"/>
      <c r="BD69" s="40"/>
      <c r="BE69" s="40"/>
      <c r="BF69" s="41"/>
      <c r="BG69" s="47" t="s">
        <v>170</v>
      </c>
      <c r="BH69" s="48"/>
      <c r="BI69" s="48"/>
      <c r="BJ69" s="48"/>
      <c r="BK69" s="49"/>
      <c r="CA69" t="s">
        <v>29</v>
      </c>
    </row>
    <row r="70" spans="1:79" s="99" customFormat="1" ht="12.75" customHeight="1" x14ac:dyDescent="0.2">
      <c r="A70" s="89">
        <v>2210</v>
      </c>
      <c r="B70" s="90"/>
      <c r="C70" s="90"/>
      <c r="D70" s="91"/>
      <c r="E70" s="92" t="s">
        <v>174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43000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43000</v>
      </c>
      <c r="AN70" s="97"/>
      <c r="AO70" s="97"/>
      <c r="AP70" s="97"/>
      <c r="AQ70" s="98"/>
      <c r="AR70" s="96">
        <v>43000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43000</v>
      </c>
      <c r="BH70" s="95"/>
      <c r="BI70" s="95"/>
      <c r="BJ70" s="95"/>
      <c r="BK70" s="95"/>
      <c r="CA70" s="99" t="s">
        <v>30</v>
      </c>
    </row>
    <row r="71" spans="1:79" s="99" customFormat="1" ht="12.75" customHeight="1" x14ac:dyDescent="0.2">
      <c r="A71" s="89">
        <v>2250</v>
      </c>
      <c r="B71" s="90"/>
      <c r="C71" s="90"/>
      <c r="D71" s="91"/>
      <c r="E71" s="92" t="s">
        <v>175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2000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2000</v>
      </c>
      <c r="AN71" s="97"/>
      <c r="AO71" s="97"/>
      <c r="AP71" s="97"/>
      <c r="AQ71" s="98"/>
      <c r="AR71" s="96">
        <v>2000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2000</v>
      </c>
      <c r="BH71" s="95"/>
      <c r="BI71" s="95"/>
      <c r="BJ71" s="95"/>
      <c r="BK71" s="95"/>
    </row>
    <row r="72" spans="1:79" s="99" customFormat="1" ht="12.75" customHeight="1" x14ac:dyDescent="0.2">
      <c r="A72" s="89">
        <v>2275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0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0</v>
      </c>
      <c r="AN72" s="97"/>
      <c r="AO72" s="97"/>
      <c r="AP72" s="97"/>
      <c r="AQ72" s="98"/>
      <c r="AR72" s="96">
        <v>0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0</v>
      </c>
      <c r="BH72" s="95"/>
      <c r="BI72" s="95"/>
      <c r="BJ72" s="95"/>
      <c r="BK72" s="95"/>
    </row>
    <row r="73" spans="1:79" s="99" customFormat="1" ht="12.75" customHeight="1" x14ac:dyDescent="0.2">
      <c r="A73" s="89">
        <v>2730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5000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5000</v>
      </c>
      <c r="AN73" s="97"/>
      <c r="AO73" s="97"/>
      <c r="AP73" s="97"/>
      <c r="AQ73" s="98"/>
      <c r="AR73" s="96">
        <v>5000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5000</v>
      </c>
      <c r="BH73" s="95"/>
      <c r="BI73" s="95"/>
      <c r="BJ73" s="95"/>
      <c r="BK73" s="95"/>
    </row>
    <row r="74" spans="1:79" s="6" customFormat="1" ht="12.75" customHeight="1" x14ac:dyDescent="0.2">
      <c r="A74" s="86"/>
      <c r="B74" s="87"/>
      <c r="C74" s="87"/>
      <c r="D74" s="88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50000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50000</v>
      </c>
      <c r="AN74" s="105"/>
      <c r="AO74" s="105"/>
      <c r="AP74" s="105"/>
      <c r="AQ74" s="106"/>
      <c r="AR74" s="104">
        <v>50000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50000</v>
      </c>
      <c r="BH74" s="103"/>
      <c r="BI74" s="103"/>
      <c r="BJ74" s="103"/>
      <c r="BK74" s="103"/>
    </row>
    <row r="76" spans="1:79" ht="14.25" customHeight="1" x14ac:dyDescent="0.2">
      <c r="A76" s="29" t="s">
        <v>246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 x14ac:dyDescent="0.2">
      <c r="A77" s="44" t="s">
        <v>217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 x14ac:dyDescent="0.2">
      <c r="A78" s="61" t="s">
        <v>119</v>
      </c>
      <c r="B78" s="62"/>
      <c r="C78" s="62"/>
      <c r="D78" s="62"/>
      <c r="E78" s="63"/>
      <c r="F78" s="51" t="s">
        <v>19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27" t="s">
        <v>239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244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 x14ac:dyDescent="0.2">
      <c r="A79" s="64"/>
      <c r="B79" s="65"/>
      <c r="C79" s="65"/>
      <c r="D79" s="65"/>
      <c r="E79" s="66"/>
      <c r="F79" s="54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7" t="s">
        <v>116</v>
      </c>
      <c r="AI79" s="58"/>
      <c r="AJ79" s="58"/>
      <c r="AK79" s="58"/>
      <c r="AL79" s="59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4" t="s">
        <v>116</v>
      </c>
      <c r="BC79" s="74"/>
      <c r="BD79" s="74"/>
      <c r="BE79" s="74"/>
      <c r="BF79" s="74"/>
      <c r="BG79" s="36" t="s">
        <v>96</v>
      </c>
      <c r="BH79" s="37"/>
      <c r="BI79" s="37"/>
      <c r="BJ79" s="37"/>
      <c r="BK79" s="38"/>
    </row>
    <row r="80" spans="1:79" ht="15" customHeight="1" x14ac:dyDescent="0.2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 x14ac:dyDescent="0.2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170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170</v>
      </c>
      <c r="BH81" s="48"/>
      <c r="BI81" s="48"/>
      <c r="BJ81" s="48"/>
      <c r="BK81" s="49"/>
      <c r="CA81" t="s">
        <v>31</v>
      </c>
    </row>
    <row r="82" spans="1:79" s="6" customFormat="1" ht="12.75" customHeight="1" x14ac:dyDescent="0.2">
      <c r="A82" s="86"/>
      <c r="B82" s="87"/>
      <c r="C82" s="87"/>
      <c r="D82" s="87"/>
      <c r="E82" s="88"/>
      <c r="F82" s="86" t="s">
        <v>147</v>
      </c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 x14ac:dyDescent="0.2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 x14ac:dyDescent="0.2">
      <c r="A86" s="29" t="s">
        <v>232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 x14ac:dyDescent="0.2">
      <c r="A87" s="44" t="s">
        <v>217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 x14ac:dyDescent="0.2">
      <c r="A88" s="51" t="s">
        <v>6</v>
      </c>
      <c r="B88" s="52"/>
      <c r="C88" s="52"/>
      <c r="D88" s="51" t="s">
        <v>121</v>
      </c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3"/>
      <c r="U88" s="36" t="s">
        <v>218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221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229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 x14ac:dyDescent="0.2">
      <c r="A89" s="54"/>
      <c r="B89" s="55"/>
      <c r="C89" s="55"/>
      <c r="D89" s="54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7" t="s">
        <v>116</v>
      </c>
      <c r="AF89" s="58"/>
      <c r="AG89" s="58"/>
      <c r="AH89" s="59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7" t="s">
        <v>116</v>
      </c>
      <c r="AY89" s="58"/>
      <c r="AZ89" s="58"/>
      <c r="BA89" s="59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4" t="s">
        <v>116</v>
      </c>
      <c r="BR89" s="74"/>
      <c r="BS89" s="74"/>
      <c r="BT89" s="74"/>
      <c r="BU89" s="36" t="s">
        <v>97</v>
      </c>
      <c r="BV89" s="37"/>
      <c r="BW89" s="37"/>
      <c r="BX89" s="37"/>
      <c r="BY89" s="38"/>
    </row>
    <row r="90" spans="1:79" ht="15" customHeight="1" x14ac:dyDescent="0.2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 x14ac:dyDescent="0.2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169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169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169</v>
      </c>
      <c r="BV91" s="50"/>
      <c r="BW91" s="50"/>
      <c r="BX91" s="50"/>
      <c r="BY91" s="50"/>
      <c r="CA91" t="s">
        <v>33</v>
      </c>
    </row>
    <row r="92" spans="1:79" s="99" customFormat="1" ht="25.5" customHeight="1" x14ac:dyDescent="0.2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51049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51049</v>
      </c>
      <c r="AJ92" s="97"/>
      <c r="AK92" s="97"/>
      <c r="AL92" s="97"/>
      <c r="AM92" s="98"/>
      <c r="AN92" s="96">
        <v>50000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50000</v>
      </c>
      <c r="BC92" s="97"/>
      <c r="BD92" s="97"/>
      <c r="BE92" s="97"/>
      <c r="BF92" s="98"/>
      <c r="BG92" s="96">
        <v>50000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50000</v>
      </c>
      <c r="BV92" s="97"/>
      <c r="BW92" s="97"/>
      <c r="BX92" s="97"/>
      <c r="BY92" s="98"/>
      <c r="CA92" s="99" t="s">
        <v>34</v>
      </c>
    </row>
    <row r="93" spans="1:79" s="6" customFormat="1" ht="12.75" customHeight="1" x14ac:dyDescent="0.2">
      <c r="A93" s="86"/>
      <c r="B93" s="87"/>
      <c r="C93" s="87"/>
      <c r="D93" s="100" t="s">
        <v>147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2"/>
      <c r="U93" s="104">
        <v>51049</v>
      </c>
      <c r="V93" s="105"/>
      <c r="W93" s="105"/>
      <c r="X93" s="105"/>
      <c r="Y93" s="106"/>
      <c r="Z93" s="104">
        <v>0</v>
      </c>
      <c r="AA93" s="105"/>
      <c r="AB93" s="105"/>
      <c r="AC93" s="105"/>
      <c r="AD93" s="106"/>
      <c r="AE93" s="104">
        <v>0</v>
      </c>
      <c r="AF93" s="105"/>
      <c r="AG93" s="105"/>
      <c r="AH93" s="106"/>
      <c r="AI93" s="104">
        <f>IF(ISNUMBER(U93),U93,0)+IF(ISNUMBER(Z93),Z93,0)</f>
        <v>51049</v>
      </c>
      <c r="AJ93" s="105"/>
      <c r="AK93" s="105"/>
      <c r="AL93" s="105"/>
      <c r="AM93" s="106"/>
      <c r="AN93" s="104">
        <v>50000</v>
      </c>
      <c r="AO93" s="105"/>
      <c r="AP93" s="105"/>
      <c r="AQ93" s="105"/>
      <c r="AR93" s="106"/>
      <c r="AS93" s="104">
        <v>0</v>
      </c>
      <c r="AT93" s="105"/>
      <c r="AU93" s="105"/>
      <c r="AV93" s="105"/>
      <c r="AW93" s="106"/>
      <c r="AX93" s="104">
        <v>0</v>
      </c>
      <c r="AY93" s="105"/>
      <c r="AZ93" s="105"/>
      <c r="BA93" s="106"/>
      <c r="BB93" s="104">
        <f>IF(ISNUMBER(AN93),AN93,0)+IF(ISNUMBER(AS93),AS93,0)</f>
        <v>50000</v>
      </c>
      <c r="BC93" s="105"/>
      <c r="BD93" s="105"/>
      <c r="BE93" s="105"/>
      <c r="BF93" s="106"/>
      <c r="BG93" s="104">
        <v>50000</v>
      </c>
      <c r="BH93" s="105"/>
      <c r="BI93" s="105"/>
      <c r="BJ93" s="105"/>
      <c r="BK93" s="106"/>
      <c r="BL93" s="104">
        <v>0</v>
      </c>
      <c r="BM93" s="105"/>
      <c r="BN93" s="105"/>
      <c r="BO93" s="105"/>
      <c r="BP93" s="106"/>
      <c r="BQ93" s="104">
        <v>0</v>
      </c>
      <c r="BR93" s="105"/>
      <c r="BS93" s="105"/>
      <c r="BT93" s="106"/>
      <c r="BU93" s="104">
        <f>IF(ISNUMBER(BG93),BG93,0)+IF(ISNUMBER(BL93),BL93,0)</f>
        <v>50000</v>
      </c>
      <c r="BV93" s="105"/>
      <c r="BW93" s="105"/>
      <c r="BX93" s="105"/>
      <c r="BY93" s="106"/>
    </row>
    <row r="95" spans="1:79" ht="14.25" customHeight="1" x14ac:dyDescent="0.2">
      <c r="A95" s="29" t="s">
        <v>247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</row>
    <row r="96" spans="1:79" ht="15" customHeight="1" x14ac:dyDescent="0.2">
      <c r="A96" s="75" t="s">
        <v>217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</row>
    <row r="97" spans="1:79" ht="23.1" customHeight="1" x14ac:dyDescent="0.2">
      <c r="A97" s="51" t="s">
        <v>6</v>
      </c>
      <c r="B97" s="52"/>
      <c r="C97" s="52"/>
      <c r="D97" s="51" t="s">
        <v>121</v>
      </c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3"/>
      <c r="U97" s="27" t="s">
        <v>239</v>
      </c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 t="s">
        <v>244</v>
      </c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</row>
    <row r="98" spans="1:79" ht="54" customHeight="1" x14ac:dyDescent="0.2">
      <c r="A98" s="54"/>
      <c r="B98" s="55"/>
      <c r="C98" s="55"/>
      <c r="D98" s="54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6"/>
      <c r="U98" s="36" t="s">
        <v>4</v>
      </c>
      <c r="V98" s="37"/>
      <c r="W98" s="37"/>
      <c r="X98" s="37"/>
      <c r="Y98" s="38"/>
      <c r="Z98" s="36" t="s">
        <v>3</v>
      </c>
      <c r="AA98" s="37"/>
      <c r="AB98" s="37"/>
      <c r="AC98" s="37"/>
      <c r="AD98" s="38"/>
      <c r="AE98" s="57" t="s">
        <v>116</v>
      </c>
      <c r="AF98" s="58"/>
      <c r="AG98" s="58"/>
      <c r="AH98" s="58"/>
      <c r="AI98" s="59"/>
      <c r="AJ98" s="36" t="s">
        <v>5</v>
      </c>
      <c r="AK98" s="37"/>
      <c r="AL98" s="37"/>
      <c r="AM98" s="37"/>
      <c r="AN98" s="38"/>
      <c r="AO98" s="36" t="s">
        <v>4</v>
      </c>
      <c r="AP98" s="37"/>
      <c r="AQ98" s="37"/>
      <c r="AR98" s="37"/>
      <c r="AS98" s="38"/>
      <c r="AT98" s="36" t="s">
        <v>3</v>
      </c>
      <c r="AU98" s="37"/>
      <c r="AV98" s="37"/>
      <c r="AW98" s="37"/>
      <c r="AX98" s="38"/>
      <c r="AY98" s="57" t="s">
        <v>116</v>
      </c>
      <c r="AZ98" s="58"/>
      <c r="BA98" s="58"/>
      <c r="BB98" s="58"/>
      <c r="BC98" s="59"/>
      <c r="BD98" s="27" t="s">
        <v>96</v>
      </c>
      <c r="BE98" s="27"/>
      <c r="BF98" s="27"/>
      <c r="BG98" s="27"/>
      <c r="BH98" s="27"/>
    </row>
    <row r="99" spans="1:79" ht="15" customHeight="1" x14ac:dyDescent="0.2">
      <c r="A99" s="36" t="s">
        <v>168</v>
      </c>
      <c r="B99" s="37"/>
      <c r="C99" s="37"/>
      <c r="D99" s="36">
        <v>2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8"/>
      <c r="U99" s="36">
        <v>3</v>
      </c>
      <c r="V99" s="37"/>
      <c r="W99" s="37"/>
      <c r="X99" s="37"/>
      <c r="Y99" s="38"/>
      <c r="Z99" s="36">
        <v>4</v>
      </c>
      <c r="AA99" s="37"/>
      <c r="AB99" s="37"/>
      <c r="AC99" s="37"/>
      <c r="AD99" s="38"/>
      <c r="AE99" s="36">
        <v>5</v>
      </c>
      <c r="AF99" s="37"/>
      <c r="AG99" s="37"/>
      <c r="AH99" s="37"/>
      <c r="AI99" s="38"/>
      <c r="AJ99" s="36">
        <v>6</v>
      </c>
      <c r="AK99" s="37"/>
      <c r="AL99" s="37"/>
      <c r="AM99" s="37"/>
      <c r="AN99" s="38"/>
      <c r="AO99" s="36">
        <v>7</v>
      </c>
      <c r="AP99" s="37"/>
      <c r="AQ99" s="37"/>
      <c r="AR99" s="37"/>
      <c r="AS99" s="38"/>
      <c r="AT99" s="36">
        <v>8</v>
      </c>
      <c r="AU99" s="37"/>
      <c r="AV99" s="37"/>
      <c r="AW99" s="37"/>
      <c r="AX99" s="38"/>
      <c r="AY99" s="36">
        <v>9</v>
      </c>
      <c r="AZ99" s="37"/>
      <c r="BA99" s="37"/>
      <c r="BB99" s="37"/>
      <c r="BC99" s="38"/>
      <c r="BD99" s="36">
        <v>10</v>
      </c>
      <c r="BE99" s="37"/>
      <c r="BF99" s="37"/>
      <c r="BG99" s="37"/>
      <c r="BH99" s="38"/>
    </row>
    <row r="100" spans="1:79" s="1" customFormat="1" ht="12.75" hidden="1" customHeight="1" x14ac:dyDescent="0.2">
      <c r="A100" s="39" t="s">
        <v>69</v>
      </c>
      <c r="B100" s="40"/>
      <c r="C100" s="40"/>
      <c r="D100" s="39" t="s">
        <v>57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1"/>
      <c r="U100" s="39" t="s">
        <v>60</v>
      </c>
      <c r="V100" s="40"/>
      <c r="W100" s="40"/>
      <c r="X100" s="40"/>
      <c r="Y100" s="41"/>
      <c r="Z100" s="39" t="s">
        <v>61</v>
      </c>
      <c r="AA100" s="40"/>
      <c r="AB100" s="40"/>
      <c r="AC100" s="40"/>
      <c r="AD100" s="41"/>
      <c r="AE100" s="39" t="s">
        <v>94</v>
      </c>
      <c r="AF100" s="40"/>
      <c r="AG100" s="40"/>
      <c r="AH100" s="40"/>
      <c r="AI100" s="41"/>
      <c r="AJ100" s="47" t="s">
        <v>170</v>
      </c>
      <c r="AK100" s="48"/>
      <c r="AL100" s="48"/>
      <c r="AM100" s="48"/>
      <c r="AN100" s="49"/>
      <c r="AO100" s="39" t="s">
        <v>62</v>
      </c>
      <c r="AP100" s="40"/>
      <c r="AQ100" s="40"/>
      <c r="AR100" s="40"/>
      <c r="AS100" s="41"/>
      <c r="AT100" s="39" t="s">
        <v>63</v>
      </c>
      <c r="AU100" s="40"/>
      <c r="AV100" s="40"/>
      <c r="AW100" s="40"/>
      <c r="AX100" s="41"/>
      <c r="AY100" s="39" t="s">
        <v>95</v>
      </c>
      <c r="AZ100" s="40"/>
      <c r="BA100" s="40"/>
      <c r="BB100" s="40"/>
      <c r="BC100" s="41"/>
      <c r="BD100" s="50" t="s">
        <v>170</v>
      </c>
      <c r="BE100" s="50"/>
      <c r="BF100" s="50"/>
      <c r="BG100" s="50"/>
      <c r="BH100" s="50"/>
      <c r="CA100" s="1" t="s">
        <v>35</v>
      </c>
    </row>
    <row r="101" spans="1:79" s="99" customFormat="1" ht="25.5" customHeight="1" x14ac:dyDescent="0.2">
      <c r="A101" s="89">
        <v>1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50000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50000</v>
      </c>
      <c r="AK101" s="110"/>
      <c r="AL101" s="110"/>
      <c r="AM101" s="110"/>
      <c r="AN101" s="110"/>
      <c r="AO101" s="95">
        <v>50000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50000</v>
      </c>
      <c r="BE101" s="110"/>
      <c r="BF101" s="110"/>
      <c r="BG101" s="110"/>
      <c r="BH101" s="110"/>
      <c r="CA101" s="99" t="s">
        <v>36</v>
      </c>
    </row>
    <row r="102" spans="1:79" s="6" customFormat="1" ht="12.75" customHeight="1" x14ac:dyDescent="0.2">
      <c r="A102" s="86"/>
      <c r="B102" s="87"/>
      <c r="C102" s="87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50000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5">
        <f>IF(ISNUMBER(U102),U102,0)+IF(ISNUMBER(Z102),Z102,0)</f>
        <v>50000</v>
      </c>
      <c r="AK102" s="85"/>
      <c r="AL102" s="85"/>
      <c r="AM102" s="85"/>
      <c r="AN102" s="85"/>
      <c r="AO102" s="103">
        <v>50000</v>
      </c>
      <c r="AP102" s="103"/>
      <c r="AQ102" s="103"/>
      <c r="AR102" s="103"/>
      <c r="AS102" s="103"/>
      <c r="AT102" s="85">
        <v>0</v>
      </c>
      <c r="AU102" s="85"/>
      <c r="AV102" s="85"/>
      <c r="AW102" s="85"/>
      <c r="AX102" s="85"/>
      <c r="AY102" s="103">
        <v>0</v>
      </c>
      <c r="AZ102" s="103"/>
      <c r="BA102" s="103"/>
      <c r="BB102" s="103"/>
      <c r="BC102" s="103"/>
      <c r="BD102" s="85">
        <f>IF(ISNUMBER(AO102),AO102,0)+IF(ISNUMBER(AT102),AT102,0)</f>
        <v>50000</v>
      </c>
      <c r="BE102" s="85"/>
      <c r="BF102" s="85"/>
      <c r="BG102" s="85"/>
      <c r="BH102" s="85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29" t="s">
        <v>152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</row>
    <row r="106" spans="1:79" ht="14.25" customHeight="1" x14ac:dyDescent="0.2">
      <c r="A106" s="29" t="s">
        <v>233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23.1" customHeight="1" x14ac:dyDescent="0.2">
      <c r="A107" s="51" t="s">
        <v>6</v>
      </c>
      <c r="B107" s="52"/>
      <c r="C107" s="52"/>
      <c r="D107" s="27" t="s">
        <v>9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 t="s">
        <v>8</v>
      </c>
      <c r="R107" s="27"/>
      <c r="S107" s="27"/>
      <c r="T107" s="27"/>
      <c r="U107" s="27"/>
      <c r="V107" s="27" t="s">
        <v>7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36" t="s">
        <v>218</v>
      </c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8"/>
      <c r="AU107" s="36" t="s">
        <v>221</v>
      </c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8"/>
      <c r="BJ107" s="36" t="s">
        <v>229</v>
      </c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8"/>
    </row>
    <row r="108" spans="1:79" ht="32.25" customHeight="1" x14ac:dyDescent="0.2">
      <c r="A108" s="54"/>
      <c r="B108" s="55"/>
      <c r="C108" s="55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 t="s">
        <v>4</v>
      </c>
      <c r="AG108" s="27"/>
      <c r="AH108" s="27"/>
      <c r="AI108" s="27"/>
      <c r="AJ108" s="27"/>
      <c r="AK108" s="27" t="s">
        <v>3</v>
      </c>
      <c r="AL108" s="27"/>
      <c r="AM108" s="27"/>
      <c r="AN108" s="27"/>
      <c r="AO108" s="27"/>
      <c r="AP108" s="27" t="s">
        <v>123</v>
      </c>
      <c r="AQ108" s="27"/>
      <c r="AR108" s="27"/>
      <c r="AS108" s="27"/>
      <c r="AT108" s="27"/>
      <c r="AU108" s="27" t="s">
        <v>4</v>
      </c>
      <c r="AV108" s="27"/>
      <c r="AW108" s="27"/>
      <c r="AX108" s="27"/>
      <c r="AY108" s="27"/>
      <c r="AZ108" s="27" t="s">
        <v>3</v>
      </c>
      <c r="BA108" s="27"/>
      <c r="BB108" s="27"/>
      <c r="BC108" s="27"/>
      <c r="BD108" s="27"/>
      <c r="BE108" s="27" t="s">
        <v>90</v>
      </c>
      <c r="BF108" s="27"/>
      <c r="BG108" s="27"/>
      <c r="BH108" s="27"/>
      <c r="BI108" s="27"/>
      <c r="BJ108" s="27" t="s">
        <v>4</v>
      </c>
      <c r="BK108" s="27"/>
      <c r="BL108" s="27"/>
      <c r="BM108" s="27"/>
      <c r="BN108" s="27"/>
      <c r="BO108" s="27" t="s">
        <v>3</v>
      </c>
      <c r="BP108" s="27"/>
      <c r="BQ108" s="27"/>
      <c r="BR108" s="27"/>
      <c r="BS108" s="27"/>
      <c r="BT108" s="27" t="s">
        <v>97</v>
      </c>
      <c r="BU108" s="27"/>
      <c r="BV108" s="27"/>
      <c r="BW108" s="27"/>
      <c r="BX108" s="27"/>
    </row>
    <row r="109" spans="1:79" ht="15" customHeight="1" x14ac:dyDescent="0.2">
      <c r="A109" s="36">
        <v>1</v>
      </c>
      <c r="B109" s="37"/>
      <c r="C109" s="37"/>
      <c r="D109" s="27">
        <v>2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>
        <v>3</v>
      </c>
      <c r="R109" s="27"/>
      <c r="S109" s="27"/>
      <c r="T109" s="27"/>
      <c r="U109" s="27"/>
      <c r="V109" s="27">
        <v>4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27">
        <v>5</v>
      </c>
      <c r="AG109" s="27"/>
      <c r="AH109" s="27"/>
      <c r="AI109" s="27"/>
      <c r="AJ109" s="27"/>
      <c r="AK109" s="27">
        <v>6</v>
      </c>
      <c r="AL109" s="27"/>
      <c r="AM109" s="27"/>
      <c r="AN109" s="27"/>
      <c r="AO109" s="27"/>
      <c r="AP109" s="27">
        <v>7</v>
      </c>
      <c r="AQ109" s="27"/>
      <c r="AR109" s="27"/>
      <c r="AS109" s="27"/>
      <c r="AT109" s="27"/>
      <c r="AU109" s="27">
        <v>8</v>
      </c>
      <c r="AV109" s="27"/>
      <c r="AW109" s="27"/>
      <c r="AX109" s="27"/>
      <c r="AY109" s="27"/>
      <c r="AZ109" s="27">
        <v>9</v>
      </c>
      <c r="BA109" s="27"/>
      <c r="BB109" s="27"/>
      <c r="BC109" s="27"/>
      <c r="BD109" s="27"/>
      <c r="BE109" s="27">
        <v>10</v>
      </c>
      <c r="BF109" s="27"/>
      <c r="BG109" s="27"/>
      <c r="BH109" s="27"/>
      <c r="BI109" s="27"/>
      <c r="BJ109" s="27">
        <v>11</v>
      </c>
      <c r="BK109" s="27"/>
      <c r="BL109" s="27"/>
      <c r="BM109" s="27"/>
      <c r="BN109" s="27"/>
      <c r="BO109" s="27">
        <v>12</v>
      </c>
      <c r="BP109" s="27"/>
      <c r="BQ109" s="27"/>
      <c r="BR109" s="27"/>
      <c r="BS109" s="27"/>
      <c r="BT109" s="27">
        <v>13</v>
      </c>
      <c r="BU109" s="27"/>
      <c r="BV109" s="27"/>
      <c r="BW109" s="27"/>
      <c r="BX109" s="27"/>
    </row>
    <row r="110" spans="1:79" ht="10.5" hidden="1" customHeight="1" x14ac:dyDescent="0.2">
      <c r="A110" s="39" t="s">
        <v>154</v>
      </c>
      <c r="B110" s="40"/>
      <c r="C110" s="40"/>
      <c r="D110" s="27" t="s">
        <v>57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 t="s">
        <v>70</v>
      </c>
      <c r="R110" s="27"/>
      <c r="S110" s="27"/>
      <c r="T110" s="27"/>
      <c r="U110" s="27"/>
      <c r="V110" s="27" t="s">
        <v>71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26" t="s">
        <v>111</v>
      </c>
      <c r="AG110" s="26"/>
      <c r="AH110" s="26"/>
      <c r="AI110" s="26"/>
      <c r="AJ110" s="26"/>
      <c r="AK110" s="30" t="s">
        <v>112</v>
      </c>
      <c r="AL110" s="30"/>
      <c r="AM110" s="30"/>
      <c r="AN110" s="30"/>
      <c r="AO110" s="30"/>
      <c r="AP110" s="50" t="s">
        <v>180</v>
      </c>
      <c r="AQ110" s="50"/>
      <c r="AR110" s="50"/>
      <c r="AS110" s="50"/>
      <c r="AT110" s="50"/>
      <c r="AU110" s="26" t="s">
        <v>113</v>
      </c>
      <c r="AV110" s="26"/>
      <c r="AW110" s="26"/>
      <c r="AX110" s="26"/>
      <c r="AY110" s="26"/>
      <c r="AZ110" s="30" t="s">
        <v>114</v>
      </c>
      <c r="BA110" s="30"/>
      <c r="BB110" s="30"/>
      <c r="BC110" s="30"/>
      <c r="BD110" s="30"/>
      <c r="BE110" s="50" t="s">
        <v>180</v>
      </c>
      <c r="BF110" s="50"/>
      <c r="BG110" s="50"/>
      <c r="BH110" s="50"/>
      <c r="BI110" s="50"/>
      <c r="BJ110" s="26" t="s">
        <v>105</v>
      </c>
      <c r="BK110" s="26"/>
      <c r="BL110" s="26"/>
      <c r="BM110" s="26"/>
      <c r="BN110" s="26"/>
      <c r="BO110" s="30" t="s">
        <v>106</v>
      </c>
      <c r="BP110" s="30"/>
      <c r="BQ110" s="30"/>
      <c r="BR110" s="30"/>
      <c r="BS110" s="30"/>
      <c r="BT110" s="50" t="s">
        <v>180</v>
      </c>
      <c r="BU110" s="50"/>
      <c r="BV110" s="50"/>
      <c r="BW110" s="50"/>
      <c r="BX110" s="50"/>
      <c r="CA110" t="s">
        <v>37</v>
      </c>
    </row>
    <row r="111" spans="1:79" s="6" customFormat="1" ht="15" customHeight="1" x14ac:dyDescent="0.2">
      <c r="A111" s="86">
        <v>0</v>
      </c>
      <c r="B111" s="87"/>
      <c r="C111" s="87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CA111" s="6" t="s">
        <v>38</v>
      </c>
    </row>
    <row r="112" spans="1:79" s="99" customFormat="1" ht="42.75" customHeight="1" x14ac:dyDescent="0.2">
      <c r="A112" s="89">
        <v>0</v>
      </c>
      <c r="B112" s="90"/>
      <c r="C112" s="90"/>
      <c r="D112" s="114" t="s">
        <v>181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182</v>
      </c>
      <c r="R112" s="27"/>
      <c r="S112" s="27"/>
      <c r="T112" s="27"/>
      <c r="U112" s="27"/>
      <c r="V112" s="114" t="s">
        <v>183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30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30</v>
      </c>
      <c r="AQ112" s="115"/>
      <c r="AR112" s="115"/>
      <c r="AS112" s="115"/>
      <c r="AT112" s="115"/>
      <c r="AU112" s="115">
        <v>30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30</v>
      </c>
      <c r="BF112" s="115"/>
      <c r="BG112" s="115"/>
      <c r="BH112" s="115"/>
      <c r="BI112" s="115"/>
      <c r="BJ112" s="115">
        <v>30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30</v>
      </c>
      <c r="BU112" s="115"/>
      <c r="BV112" s="115"/>
      <c r="BW112" s="115"/>
      <c r="BX112" s="115"/>
    </row>
    <row r="113" spans="1:79" s="6" customFormat="1" ht="15" customHeight="1" x14ac:dyDescent="0.2">
      <c r="A113" s="86">
        <v>0</v>
      </c>
      <c r="B113" s="87"/>
      <c r="C113" s="87"/>
      <c r="D113" s="113" t="s">
        <v>184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3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6" customFormat="1" ht="57" customHeight="1" x14ac:dyDescent="0.2">
      <c r="A114" s="86">
        <v>0</v>
      </c>
      <c r="B114" s="87"/>
      <c r="C114" s="87"/>
      <c r="D114" s="113" t="s">
        <v>185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186</v>
      </c>
      <c r="R114" s="111"/>
      <c r="S114" s="111"/>
      <c r="T114" s="111"/>
      <c r="U114" s="111"/>
      <c r="V114" s="113"/>
      <c r="W114" s="101"/>
      <c r="X114" s="101"/>
      <c r="Y114" s="101"/>
      <c r="Z114" s="101"/>
      <c r="AA114" s="101"/>
      <c r="AB114" s="101"/>
      <c r="AC114" s="101"/>
      <c r="AD114" s="101"/>
      <c r="AE114" s="102"/>
      <c r="AF114" s="112">
        <v>2000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2000</v>
      </c>
      <c r="AQ114" s="112"/>
      <c r="AR114" s="112"/>
      <c r="AS114" s="112"/>
      <c r="AT114" s="112"/>
      <c r="AU114" s="112">
        <v>700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700</v>
      </c>
      <c r="BF114" s="112"/>
      <c r="BG114" s="112"/>
      <c r="BH114" s="112"/>
      <c r="BI114" s="112"/>
      <c r="BJ114" s="112">
        <v>700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700</v>
      </c>
      <c r="BU114" s="112"/>
      <c r="BV114" s="112"/>
      <c r="BW114" s="112"/>
      <c r="BX114" s="112"/>
    </row>
    <row r="115" spans="1:79" s="99" customFormat="1" ht="15" customHeight="1" x14ac:dyDescent="0.2">
      <c r="A115" s="89">
        <v>0</v>
      </c>
      <c r="B115" s="90"/>
      <c r="C115" s="90"/>
      <c r="D115" s="114" t="s">
        <v>187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186</v>
      </c>
      <c r="R115" s="27"/>
      <c r="S115" s="27"/>
      <c r="T115" s="27"/>
      <c r="U115" s="27"/>
      <c r="V115" s="114" t="s">
        <v>188</v>
      </c>
      <c r="W115" s="93"/>
      <c r="X115" s="93"/>
      <c r="Y115" s="93"/>
      <c r="Z115" s="93"/>
      <c r="AA115" s="93"/>
      <c r="AB115" s="93"/>
      <c r="AC115" s="93"/>
      <c r="AD115" s="93"/>
      <c r="AE115" s="94"/>
      <c r="AF115" s="115">
        <v>800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800</v>
      </c>
      <c r="AQ115" s="115"/>
      <c r="AR115" s="115"/>
      <c r="AS115" s="115"/>
      <c r="AT115" s="115"/>
      <c r="AU115" s="115">
        <v>500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500</v>
      </c>
      <c r="BF115" s="115"/>
      <c r="BG115" s="115"/>
      <c r="BH115" s="115"/>
      <c r="BI115" s="115"/>
      <c r="BJ115" s="115">
        <v>500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500</v>
      </c>
      <c r="BU115" s="115"/>
      <c r="BV115" s="115"/>
      <c r="BW115" s="115"/>
      <c r="BX115" s="115"/>
    </row>
    <row r="116" spans="1:79" s="99" customFormat="1" ht="15" customHeight="1" x14ac:dyDescent="0.2">
      <c r="A116" s="89">
        <v>0</v>
      </c>
      <c r="B116" s="90"/>
      <c r="C116" s="90"/>
      <c r="D116" s="114" t="s">
        <v>189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186</v>
      </c>
      <c r="R116" s="27"/>
      <c r="S116" s="27"/>
      <c r="T116" s="27"/>
      <c r="U116" s="27"/>
      <c r="V116" s="114" t="s">
        <v>188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1200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1200</v>
      </c>
      <c r="AQ116" s="115"/>
      <c r="AR116" s="115"/>
      <c r="AS116" s="115"/>
      <c r="AT116" s="115"/>
      <c r="AU116" s="115">
        <v>200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200</v>
      </c>
      <c r="BF116" s="115"/>
      <c r="BG116" s="115"/>
      <c r="BH116" s="115"/>
      <c r="BI116" s="115"/>
      <c r="BJ116" s="115">
        <v>200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200</v>
      </c>
      <c r="BU116" s="115"/>
      <c r="BV116" s="115"/>
      <c r="BW116" s="115"/>
      <c r="BX116" s="115"/>
    </row>
    <row r="117" spans="1:79" s="6" customFormat="1" ht="15" customHeight="1" x14ac:dyDescent="0.2">
      <c r="A117" s="86">
        <v>0</v>
      </c>
      <c r="B117" s="87"/>
      <c r="C117" s="87"/>
      <c r="D117" s="113" t="s">
        <v>190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3"/>
      <c r="W117" s="101"/>
      <c r="X117" s="101"/>
      <c r="Y117" s="101"/>
      <c r="Z117" s="101"/>
      <c r="AA117" s="101"/>
      <c r="AB117" s="101"/>
      <c r="AC117" s="101"/>
      <c r="AD117" s="101"/>
      <c r="AE117" s="10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99" customFormat="1" ht="57" customHeight="1" x14ac:dyDescent="0.2">
      <c r="A118" s="89">
        <v>0</v>
      </c>
      <c r="B118" s="90"/>
      <c r="C118" s="90"/>
      <c r="D118" s="114" t="s">
        <v>191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192</v>
      </c>
      <c r="R118" s="27"/>
      <c r="S118" s="27"/>
      <c r="T118" s="27"/>
      <c r="U118" s="27"/>
      <c r="V118" s="114" t="s">
        <v>193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1701.63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1701.63</v>
      </c>
      <c r="AQ118" s="115"/>
      <c r="AR118" s="115"/>
      <c r="AS118" s="115"/>
      <c r="AT118" s="115"/>
      <c r="AU118" s="115">
        <v>1666.67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1666.67</v>
      </c>
      <c r="BF118" s="115"/>
      <c r="BG118" s="115"/>
      <c r="BH118" s="115"/>
      <c r="BI118" s="115"/>
      <c r="BJ118" s="115">
        <v>1666.67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1666.67</v>
      </c>
      <c r="BU118" s="115"/>
      <c r="BV118" s="115"/>
      <c r="BW118" s="115"/>
      <c r="BX118" s="115"/>
    </row>
    <row r="119" spans="1:79" s="6" customFormat="1" ht="15" customHeight="1" x14ac:dyDescent="0.2">
      <c r="A119" s="86">
        <v>0</v>
      </c>
      <c r="B119" s="87"/>
      <c r="C119" s="87"/>
      <c r="D119" s="113" t="s">
        <v>194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3"/>
      <c r="W119" s="101"/>
      <c r="X119" s="101"/>
      <c r="Y119" s="101"/>
      <c r="Z119" s="101"/>
      <c r="AA119" s="101"/>
      <c r="AB119" s="101"/>
      <c r="AC119" s="101"/>
      <c r="AD119" s="101"/>
      <c r="AE119" s="10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</row>
    <row r="120" spans="1:79" s="6" customFormat="1" ht="57" customHeight="1" x14ac:dyDescent="0.2">
      <c r="A120" s="86">
        <v>0</v>
      </c>
      <c r="B120" s="87"/>
      <c r="C120" s="87"/>
      <c r="D120" s="113" t="s">
        <v>195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 t="s">
        <v>196</v>
      </c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>
        <v>200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v>200</v>
      </c>
      <c r="AQ120" s="112"/>
      <c r="AR120" s="112"/>
      <c r="AS120" s="112"/>
      <c r="AT120" s="112"/>
      <c r="AU120" s="112">
        <v>200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v>200</v>
      </c>
      <c r="BF120" s="112"/>
      <c r="BG120" s="112"/>
      <c r="BH120" s="112"/>
      <c r="BI120" s="112"/>
      <c r="BJ120" s="112">
        <v>200</v>
      </c>
      <c r="BK120" s="112"/>
      <c r="BL120" s="112"/>
      <c r="BM120" s="112"/>
      <c r="BN120" s="112"/>
      <c r="BO120" s="112">
        <v>0</v>
      </c>
      <c r="BP120" s="112"/>
      <c r="BQ120" s="112"/>
      <c r="BR120" s="112"/>
      <c r="BS120" s="112"/>
      <c r="BT120" s="112">
        <v>200</v>
      </c>
      <c r="BU120" s="112"/>
      <c r="BV120" s="112"/>
      <c r="BW120" s="112"/>
      <c r="BX120" s="112"/>
    </row>
    <row r="121" spans="1:79" s="99" customFormat="1" ht="15" customHeight="1" x14ac:dyDescent="0.2">
      <c r="A121" s="89">
        <v>0</v>
      </c>
      <c r="B121" s="90"/>
      <c r="C121" s="90"/>
      <c r="D121" s="114" t="s">
        <v>187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196</v>
      </c>
      <c r="R121" s="27"/>
      <c r="S121" s="27"/>
      <c r="T121" s="27"/>
      <c r="U121" s="27"/>
      <c r="V121" s="114" t="s">
        <v>193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100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100</v>
      </c>
      <c r="AQ121" s="115"/>
      <c r="AR121" s="115"/>
      <c r="AS121" s="115"/>
      <c r="AT121" s="115"/>
      <c r="AU121" s="115">
        <v>100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100</v>
      </c>
      <c r="BF121" s="115"/>
      <c r="BG121" s="115"/>
      <c r="BH121" s="115"/>
      <c r="BI121" s="115"/>
      <c r="BJ121" s="115">
        <v>100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100</v>
      </c>
      <c r="BU121" s="115"/>
      <c r="BV121" s="115"/>
      <c r="BW121" s="115"/>
      <c r="BX121" s="115"/>
    </row>
    <row r="122" spans="1:79" s="99" customFormat="1" ht="15" customHeight="1" x14ac:dyDescent="0.2">
      <c r="A122" s="89">
        <v>0</v>
      </c>
      <c r="B122" s="90"/>
      <c r="C122" s="90"/>
      <c r="D122" s="114" t="s">
        <v>189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196</v>
      </c>
      <c r="R122" s="27"/>
      <c r="S122" s="27"/>
      <c r="T122" s="27"/>
      <c r="U122" s="27"/>
      <c r="V122" s="114" t="s">
        <v>193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100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100</v>
      </c>
      <c r="AQ122" s="115"/>
      <c r="AR122" s="115"/>
      <c r="AS122" s="115"/>
      <c r="AT122" s="115"/>
      <c r="AU122" s="115">
        <v>100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100</v>
      </c>
      <c r="BF122" s="115"/>
      <c r="BG122" s="115"/>
      <c r="BH122" s="115"/>
      <c r="BI122" s="115"/>
      <c r="BJ122" s="115">
        <v>100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100</v>
      </c>
      <c r="BU122" s="115"/>
      <c r="BV122" s="115"/>
      <c r="BW122" s="115"/>
      <c r="BX122" s="115"/>
    </row>
    <row r="124" spans="1:79" ht="14.25" customHeight="1" x14ac:dyDescent="0.2">
      <c r="A124" s="29" t="s">
        <v>248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9" ht="23.1" customHeight="1" x14ac:dyDescent="0.2">
      <c r="A125" s="51" t="s">
        <v>6</v>
      </c>
      <c r="B125" s="52"/>
      <c r="C125" s="52"/>
      <c r="D125" s="27" t="s">
        <v>9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 t="s">
        <v>8</v>
      </c>
      <c r="R125" s="27"/>
      <c r="S125" s="27"/>
      <c r="T125" s="27"/>
      <c r="U125" s="27"/>
      <c r="V125" s="27" t="s">
        <v>7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36" t="s">
        <v>239</v>
      </c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8"/>
      <c r="AU125" s="36" t="s">
        <v>244</v>
      </c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8"/>
    </row>
    <row r="126" spans="1:79" ht="28.5" customHeight="1" x14ac:dyDescent="0.2">
      <c r="A126" s="54"/>
      <c r="B126" s="55"/>
      <c r="C126" s="55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 t="s">
        <v>4</v>
      </c>
      <c r="AG126" s="27"/>
      <c r="AH126" s="27"/>
      <c r="AI126" s="27"/>
      <c r="AJ126" s="27"/>
      <c r="AK126" s="27" t="s">
        <v>3</v>
      </c>
      <c r="AL126" s="27"/>
      <c r="AM126" s="27"/>
      <c r="AN126" s="27"/>
      <c r="AO126" s="27"/>
      <c r="AP126" s="27" t="s">
        <v>123</v>
      </c>
      <c r="AQ126" s="27"/>
      <c r="AR126" s="27"/>
      <c r="AS126" s="27"/>
      <c r="AT126" s="27"/>
      <c r="AU126" s="27" t="s">
        <v>4</v>
      </c>
      <c r="AV126" s="27"/>
      <c r="AW126" s="27"/>
      <c r="AX126" s="27"/>
      <c r="AY126" s="27"/>
      <c r="AZ126" s="27" t="s">
        <v>3</v>
      </c>
      <c r="BA126" s="27"/>
      <c r="BB126" s="27"/>
      <c r="BC126" s="27"/>
      <c r="BD126" s="27"/>
      <c r="BE126" s="27" t="s">
        <v>90</v>
      </c>
      <c r="BF126" s="27"/>
      <c r="BG126" s="27"/>
      <c r="BH126" s="27"/>
      <c r="BI126" s="27"/>
    </row>
    <row r="127" spans="1:79" ht="15" customHeight="1" x14ac:dyDescent="0.2">
      <c r="A127" s="36">
        <v>1</v>
      </c>
      <c r="B127" s="37"/>
      <c r="C127" s="37"/>
      <c r="D127" s="27">
        <v>2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>
        <v>3</v>
      </c>
      <c r="R127" s="27"/>
      <c r="S127" s="27"/>
      <c r="T127" s="27"/>
      <c r="U127" s="27"/>
      <c r="V127" s="27">
        <v>4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27">
        <v>5</v>
      </c>
      <c r="AG127" s="27"/>
      <c r="AH127" s="27"/>
      <c r="AI127" s="27"/>
      <c r="AJ127" s="27"/>
      <c r="AK127" s="27">
        <v>6</v>
      </c>
      <c r="AL127" s="27"/>
      <c r="AM127" s="27"/>
      <c r="AN127" s="27"/>
      <c r="AO127" s="27"/>
      <c r="AP127" s="27">
        <v>7</v>
      </c>
      <c r="AQ127" s="27"/>
      <c r="AR127" s="27"/>
      <c r="AS127" s="27"/>
      <c r="AT127" s="27"/>
      <c r="AU127" s="27">
        <v>8</v>
      </c>
      <c r="AV127" s="27"/>
      <c r="AW127" s="27"/>
      <c r="AX127" s="27"/>
      <c r="AY127" s="27"/>
      <c r="AZ127" s="27">
        <v>9</v>
      </c>
      <c r="BA127" s="27"/>
      <c r="BB127" s="27"/>
      <c r="BC127" s="27"/>
      <c r="BD127" s="27"/>
      <c r="BE127" s="27">
        <v>10</v>
      </c>
      <c r="BF127" s="27"/>
      <c r="BG127" s="27"/>
      <c r="BH127" s="27"/>
      <c r="BI127" s="27"/>
    </row>
    <row r="128" spans="1:79" ht="15.75" hidden="1" customHeight="1" x14ac:dyDescent="0.2">
      <c r="A128" s="39" t="s">
        <v>154</v>
      </c>
      <c r="B128" s="40"/>
      <c r="C128" s="40"/>
      <c r="D128" s="27" t="s">
        <v>57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 t="s">
        <v>70</v>
      </c>
      <c r="R128" s="27"/>
      <c r="S128" s="27"/>
      <c r="T128" s="27"/>
      <c r="U128" s="27"/>
      <c r="V128" s="27" t="s">
        <v>71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26" t="s">
        <v>107</v>
      </c>
      <c r="AG128" s="26"/>
      <c r="AH128" s="26"/>
      <c r="AI128" s="26"/>
      <c r="AJ128" s="26"/>
      <c r="AK128" s="30" t="s">
        <v>108</v>
      </c>
      <c r="AL128" s="30"/>
      <c r="AM128" s="30"/>
      <c r="AN128" s="30"/>
      <c r="AO128" s="30"/>
      <c r="AP128" s="50" t="s">
        <v>180</v>
      </c>
      <c r="AQ128" s="50"/>
      <c r="AR128" s="50"/>
      <c r="AS128" s="50"/>
      <c r="AT128" s="50"/>
      <c r="AU128" s="26" t="s">
        <v>109</v>
      </c>
      <c r="AV128" s="26"/>
      <c r="AW128" s="26"/>
      <c r="AX128" s="26"/>
      <c r="AY128" s="26"/>
      <c r="AZ128" s="30" t="s">
        <v>110</v>
      </c>
      <c r="BA128" s="30"/>
      <c r="BB128" s="30"/>
      <c r="BC128" s="30"/>
      <c r="BD128" s="30"/>
      <c r="BE128" s="50" t="s">
        <v>180</v>
      </c>
      <c r="BF128" s="50"/>
      <c r="BG128" s="50"/>
      <c r="BH128" s="50"/>
      <c r="BI128" s="50"/>
      <c r="CA128" t="s">
        <v>39</v>
      </c>
    </row>
    <row r="129" spans="1:79" s="6" customFormat="1" ht="14.25" x14ac:dyDescent="0.2">
      <c r="A129" s="86">
        <v>0</v>
      </c>
      <c r="B129" s="87"/>
      <c r="C129" s="87"/>
      <c r="D129" s="111" t="s">
        <v>179</v>
      </c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CA129" s="6" t="s">
        <v>40</v>
      </c>
    </row>
    <row r="130" spans="1:79" s="99" customFormat="1" ht="42.75" customHeight="1" x14ac:dyDescent="0.2">
      <c r="A130" s="89">
        <v>0</v>
      </c>
      <c r="B130" s="90"/>
      <c r="C130" s="90"/>
      <c r="D130" s="114" t="s">
        <v>181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182</v>
      </c>
      <c r="R130" s="27"/>
      <c r="S130" s="27"/>
      <c r="T130" s="27"/>
      <c r="U130" s="27"/>
      <c r="V130" s="114" t="s">
        <v>183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30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30</v>
      </c>
      <c r="AQ130" s="115"/>
      <c r="AR130" s="115"/>
      <c r="AS130" s="115"/>
      <c r="AT130" s="115"/>
      <c r="AU130" s="115">
        <v>30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30</v>
      </c>
      <c r="BF130" s="115"/>
      <c r="BG130" s="115"/>
      <c r="BH130" s="115"/>
      <c r="BI130" s="115"/>
    </row>
    <row r="131" spans="1:79" s="6" customFormat="1" ht="14.25" x14ac:dyDescent="0.2">
      <c r="A131" s="86">
        <v>0</v>
      </c>
      <c r="B131" s="87"/>
      <c r="C131" s="87"/>
      <c r="D131" s="113" t="s">
        <v>184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3"/>
      <c r="W131" s="101"/>
      <c r="X131" s="101"/>
      <c r="Y131" s="101"/>
      <c r="Z131" s="101"/>
      <c r="AA131" s="101"/>
      <c r="AB131" s="101"/>
      <c r="AC131" s="101"/>
      <c r="AD131" s="101"/>
      <c r="AE131" s="10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6" customFormat="1" ht="57" customHeight="1" x14ac:dyDescent="0.2">
      <c r="A132" s="86">
        <v>0</v>
      </c>
      <c r="B132" s="87"/>
      <c r="C132" s="87"/>
      <c r="D132" s="113" t="s">
        <v>185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 t="s">
        <v>186</v>
      </c>
      <c r="R132" s="111"/>
      <c r="S132" s="111"/>
      <c r="T132" s="111"/>
      <c r="U132" s="111"/>
      <c r="V132" s="113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12">
        <v>700</v>
      </c>
      <c r="AG132" s="112"/>
      <c r="AH132" s="112"/>
      <c r="AI132" s="112"/>
      <c r="AJ132" s="112"/>
      <c r="AK132" s="112">
        <v>0</v>
      </c>
      <c r="AL132" s="112"/>
      <c r="AM132" s="112"/>
      <c r="AN132" s="112"/>
      <c r="AO132" s="112"/>
      <c r="AP132" s="112">
        <v>700</v>
      </c>
      <c r="AQ132" s="112"/>
      <c r="AR132" s="112"/>
      <c r="AS132" s="112"/>
      <c r="AT132" s="112"/>
      <c r="AU132" s="112">
        <v>700</v>
      </c>
      <c r="AV132" s="112"/>
      <c r="AW132" s="112"/>
      <c r="AX132" s="112"/>
      <c r="AY132" s="112"/>
      <c r="AZ132" s="112">
        <v>0</v>
      </c>
      <c r="BA132" s="112"/>
      <c r="BB132" s="112"/>
      <c r="BC132" s="112"/>
      <c r="BD132" s="112"/>
      <c r="BE132" s="112">
        <v>700</v>
      </c>
      <c r="BF132" s="112"/>
      <c r="BG132" s="112"/>
      <c r="BH132" s="112"/>
      <c r="BI132" s="112"/>
    </row>
    <row r="133" spans="1:79" s="99" customFormat="1" ht="14.25" customHeight="1" x14ac:dyDescent="0.2">
      <c r="A133" s="89">
        <v>0</v>
      </c>
      <c r="B133" s="90"/>
      <c r="C133" s="90"/>
      <c r="D133" s="114" t="s">
        <v>187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186</v>
      </c>
      <c r="R133" s="27"/>
      <c r="S133" s="27"/>
      <c r="T133" s="27"/>
      <c r="U133" s="27"/>
      <c r="V133" s="114" t="s">
        <v>188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500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500</v>
      </c>
      <c r="AQ133" s="115"/>
      <c r="AR133" s="115"/>
      <c r="AS133" s="115"/>
      <c r="AT133" s="115"/>
      <c r="AU133" s="115">
        <v>500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500</v>
      </c>
      <c r="BF133" s="115"/>
      <c r="BG133" s="115"/>
      <c r="BH133" s="115"/>
      <c r="BI133" s="115"/>
    </row>
    <row r="134" spans="1:79" s="99" customFormat="1" ht="15" customHeight="1" x14ac:dyDescent="0.2">
      <c r="A134" s="89">
        <v>0</v>
      </c>
      <c r="B134" s="90"/>
      <c r="C134" s="90"/>
      <c r="D134" s="114" t="s">
        <v>189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186</v>
      </c>
      <c r="R134" s="27"/>
      <c r="S134" s="27"/>
      <c r="T134" s="27"/>
      <c r="U134" s="27"/>
      <c r="V134" s="114" t="s">
        <v>188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200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200</v>
      </c>
      <c r="AQ134" s="115"/>
      <c r="AR134" s="115"/>
      <c r="AS134" s="115"/>
      <c r="AT134" s="115"/>
      <c r="AU134" s="115">
        <v>200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200</v>
      </c>
      <c r="BF134" s="115"/>
      <c r="BG134" s="115"/>
      <c r="BH134" s="115"/>
      <c r="BI134" s="115"/>
    </row>
    <row r="135" spans="1:79" s="6" customFormat="1" ht="14.25" x14ac:dyDescent="0.2">
      <c r="A135" s="86">
        <v>0</v>
      </c>
      <c r="B135" s="87"/>
      <c r="C135" s="87"/>
      <c r="D135" s="113" t="s">
        <v>190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3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99" customFormat="1" ht="57" customHeight="1" x14ac:dyDescent="0.2">
      <c r="A136" s="89">
        <v>0</v>
      </c>
      <c r="B136" s="90"/>
      <c r="C136" s="90"/>
      <c r="D136" s="114" t="s">
        <v>191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192</v>
      </c>
      <c r="R136" s="27"/>
      <c r="S136" s="27"/>
      <c r="T136" s="27"/>
      <c r="U136" s="27"/>
      <c r="V136" s="114" t="s">
        <v>193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1666.67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1666.67</v>
      </c>
      <c r="AQ136" s="115"/>
      <c r="AR136" s="115"/>
      <c r="AS136" s="115"/>
      <c r="AT136" s="115"/>
      <c r="AU136" s="115">
        <v>1666.67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1666.67</v>
      </c>
      <c r="BF136" s="115"/>
      <c r="BG136" s="115"/>
      <c r="BH136" s="115"/>
      <c r="BI136" s="115"/>
    </row>
    <row r="137" spans="1:79" s="6" customFormat="1" ht="14.25" x14ac:dyDescent="0.2">
      <c r="A137" s="86">
        <v>0</v>
      </c>
      <c r="B137" s="87"/>
      <c r="C137" s="87"/>
      <c r="D137" s="113" t="s">
        <v>194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3"/>
      <c r="W137" s="101"/>
      <c r="X137" s="101"/>
      <c r="Y137" s="101"/>
      <c r="Z137" s="101"/>
      <c r="AA137" s="101"/>
      <c r="AB137" s="101"/>
      <c r="AC137" s="101"/>
      <c r="AD137" s="101"/>
      <c r="AE137" s="10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</row>
    <row r="138" spans="1:79" s="6" customFormat="1" ht="57" customHeight="1" x14ac:dyDescent="0.2">
      <c r="A138" s="86">
        <v>0</v>
      </c>
      <c r="B138" s="87"/>
      <c r="C138" s="87"/>
      <c r="D138" s="113" t="s">
        <v>195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196</v>
      </c>
      <c r="R138" s="111"/>
      <c r="S138" s="111"/>
      <c r="T138" s="111"/>
      <c r="U138" s="111"/>
      <c r="V138" s="113"/>
      <c r="W138" s="101"/>
      <c r="X138" s="101"/>
      <c r="Y138" s="101"/>
      <c r="Z138" s="101"/>
      <c r="AA138" s="101"/>
      <c r="AB138" s="101"/>
      <c r="AC138" s="101"/>
      <c r="AD138" s="101"/>
      <c r="AE138" s="102"/>
      <c r="AF138" s="112">
        <v>200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200</v>
      </c>
      <c r="AQ138" s="112"/>
      <c r="AR138" s="112"/>
      <c r="AS138" s="112"/>
      <c r="AT138" s="112"/>
      <c r="AU138" s="112">
        <v>200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200</v>
      </c>
      <c r="BF138" s="112"/>
      <c r="BG138" s="112"/>
      <c r="BH138" s="112"/>
      <c r="BI138" s="112"/>
    </row>
    <row r="139" spans="1:79" s="99" customFormat="1" ht="15" x14ac:dyDescent="0.2">
      <c r="A139" s="89">
        <v>0</v>
      </c>
      <c r="B139" s="90"/>
      <c r="C139" s="90"/>
      <c r="D139" s="114" t="s">
        <v>187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196</v>
      </c>
      <c r="R139" s="27"/>
      <c r="S139" s="27"/>
      <c r="T139" s="27"/>
      <c r="U139" s="27"/>
      <c r="V139" s="114" t="s">
        <v>193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100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100</v>
      </c>
      <c r="AQ139" s="115"/>
      <c r="AR139" s="115"/>
      <c r="AS139" s="115"/>
      <c r="AT139" s="115"/>
      <c r="AU139" s="115">
        <v>100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100</v>
      </c>
      <c r="BF139" s="115"/>
      <c r="BG139" s="115"/>
      <c r="BH139" s="115"/>
      <c r="BI139" s="115"/>
    </row>
    <row r="140" spans="1:79" s="99" customFormat="1" ht="15" x14ac:dyDescent="0.2">
      <c r="A140" s="89">
        <v>0</v>
      </c>
      <c r="B140" s="90"/>
      <c r="C140" s="90"/>
      <c r="D140" s="114" t="s">
        <v>189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196</v>
      </c>
      <c r="R140" s="27"/>
      <c r="S140" s="27"/>
      <c r="T140" s="27"/>
      <c r="U140" s="27"/>
      <c r="V140" s="114" t="s">
        <v>193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100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100</v>
      </c>
      <c r="AQ140" s="115"/>
      <c r="AR140" s="115"/>
      <c r="AS140" s="115"/>
      <c r="AT140" s="115"/>
      <c r="AU140" s="115">
        <v>100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100</v>
      </c>
      <c r="BF140" s="115"/>
      <c r="BG140" s="115"/>
      <c r="BH140" s="115"/>
      <c r="BI140" s="115"/>
    </row>
    <row r="142" spans="1:79" ht="14.25" customHeight="1" x14ac:dyDescent="0.2">
      <c r="A142" s="29" t="s">
        <v>124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79" ht="15" customHeight="1" x14ac:dyDescent="0.2">
      <c r="A143" s="44" t="s">
        <v>217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</row>
    <row r="144" spans="1:79" ht="12.95" customHeight="1" x14ac:dyDescent="0.2">
      <c r="A144" s="51" t="s">
        <v>19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3"/>
      <c r="U144" s="27" t="s">
        <v>218</v>
      </c>
      <c r="V144" s="27"/>
      <c r="W144" s="27"/>
      <c r="X144" s="27"/>
      <c r="Y144" s="27"/>
      <c r="Z144" s="27"/>
      <c r="AA144" s="27"/>
      <c r="AB144" s="27"/>
      <c r="AC144" s="27"/>
      <c r="AD144" s="27"/>
      <c r="AE144" s="27" t="s">
        <v>221</v>
      </c>
      <c r="AF144" s="27"/>
      <c r="AG144" s="27"/>
      <c r="AH144" s="27"/>
      <c r="AI144" s="27"/>
      <c r="AJ144" s="27"/>
      <c r="AK144" s="27"/>
      <c r="AL144" s="27"/>
      <c r="AM144" s="27"/>
      <c r="AN144" s="27"/>
      <c r="AO144" s="27" t="s">
        <v>229</v>
      </c>
      <c r="AP144" s="27"/>
      <c r="AQ144" s="27"/>
      <c r="AR144" s="27"/>
      <c r="AS144" s="27"/>
      <c r="AT144" s="27"/>
      <c r="AU144" s="27"/>
      <c r="AV144" s="27"/>
      <c r="AW144" s="27"/>
      <c r="AX144" s="27"/>
      <c r="AY144" s="27" t="s">
        <v>239</v>
      </c>
      <c r="AZ144" s="27"/>
      <c r="BA144" s="27"/>
      <c r="BB144" s="27"/>
      <c r="BC144" s="27"/>
      <c r="BD144" s="27"/>
      <c r="BE144" s="27"/>
      <c r="BF144" s="27"/>
      <c r="BG144" s="27"/>
      <c r="BH144" s="27"/>
      <c r="BI144" s="27" t="s">
        <v>244</v>
      </c>
      <c r="BJ144" s="27"/>
      <c r="BK144" s="27"/>
      <c r="BL144" s="27"/>
      <c r="BM144" s="27"/>
      <c r="BN144" s="27"/>
      <c r="BO144" s="27"/>
      <c r="BP144" s="27"/>
      <c r="BQ144" s="27"/>
      <c r="BR144" s="27"/>
    </row>
    <row r="145" spans="1:79" ht="30" customHeight="1" x14ac:dyDescent="0.2">
      <c r="A145" s="54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6"/>
      <c r="U145" s="27" t="s">
        <v>4</v>
      </c>
      <c r="V145" s="27"/>
      <c r="W145" s="27"/>
      <c r="X145" s="27"/>
      <c r="Y145" s="27"/>
      <c r="Z145" s="27" t="s">
        <v>3</v>
      </c>
      <c r="AA145" s="27"/>
      <c r="AB145" s="27"/>
      <c r="AC145" s="27"/>
      <c r="AD145" s="27"/>
      <c r="AE145" s="27" t="s">
        <v>4</v>
      </c>
      <c r="AF145" s="27"/>
      <c r="AG145" s="27"/>
      <c r="AH145" s="27"/>
      <c r="AI145" s="27"/>
      <c r="AJ145" s="27" t="s">
        <v>3</v>
      </c>
      <c r="AK145" s="27"/>
      <c r="AL145" s="27"/>
      <c r="AM145" s="27"/>
      <c r="AN145" s="27"/>
      <c r="AO145" s="27" t="s">
        <v>4</v>
      </c>
      <c r="AP145" s="27"/>
      <c r="AQ145" s="27"/>
      <c r="AR145" s="27"/>
      <c r="AS145" s="27"/>
      <c r="AT145" s="27" t="s">
        <v>3</v>
      </c>
      <c r="AU145" s="27"/>
      <c r="AV145" s="27"/>
      <c r="AW145" s="27"/>
      <c r="AX145" s="27"/>
      <c r="AY145" s="27" t="s">
        <v>4</v>
      </c>
      <c r="AZ145" s="27"/>
      <c r="BA145" s="27"/>
      <c r="BB145" s="27"/>
      <c r="BC145" s="27"/>
      <c r="BD145" s="27" t="s">
        <v>3</v>
      </c>
      <c r="BE145" s="27"/>
      <c r="BF145" s="27"/>
      <c r="BG145" s="27"/>
      <c r="BH145" s="27"/>
      <c r="BI145" s="27" t="s">
        <v>4</v>
      </c>
      <c r="BJ145" s="27"/>
      <c r="BK145" s="27"/>
      <c r="BL145" s="27"/>
      <c r="BM145" s="27"/>
      <c r="BN145" s="27" t="s">
        <v>3</v>
      </c>
      <c r="BO145" s="27"/>
      <c r="BP145" s="27"/>
      <c r="BQ145" s="27"/>
      <c r="BR145" s="27"/>
    </row>
    <row r="146" spans="1:79" ht="15" customHeight="1" x14ac:dyDescent="0.2">
      <c r="A146" s="36">
        <v>1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8"/>
      <c r="U146" s="27">
        <v>2</v>
      </c>
      <c r="V146" s="27"/>
      <c r="W146" s="27"/>
      <c r="X146" s="27"/>
      <c r="Y146" s="27"/>
      <c r="Z146" s="27">
        <v>3</v>
      </c>
      <c r="AA146" s="27"/>
      <c r="AB146" s="27"/>
      <c r="AC146" s="27"/>
      <c r="AD146" s="27"/>
      <c r="AE146" s="27">
        <v>4</v>
      </c>
      <c r="AF146" s="27"/>
      <c r="AG146" s="27"/>
      <c r="AH146" s="27"/>
      <c r="AI146" s="27"/>
      <c r="AJ146" s="27">
        <v>5</v>
      </c>
      <c r="AK146" s="27"/>
      <c r="AL146" s="27"/>
      <c r="AM146" s="27"/>
      <c r="AN146" s="27"/>
      <c r="AO146" s="27">
        <v>6</v>
      </c>
      <c r="AP146" s="27"/>
      <c r="AQ146" s="27"/>
      <c r="AR146" s="27"/>
      <c r="AS146" s="27"/>
      <c r="AT146" s="27">
        <v>7</v>
      </c>
      <c r="AU146" s="27"/>
      <c r="AV146" s="27"/>
      <c r="AW146" s="27"/>
      <c r="AX146" s="27"/>
      <c r="AY146" s="27">
        <v>8</v>
      </c>
      <c r="AZ146" s="27"/>
      <c r="BA146" s="27"/>
      <c r="BB146" s="27"/>
      <c r="BC146" s="27"/>
      <c r="BD146" s="27">
        <v>9</v>
      </c>
      <c r="BE146" s="27"/>
      <c r="BF146" s="27"/>
      <c r="BG146" s="27"/>
      <c r="BH146" s="27"/>
      <c r="BI146" s="27">
        <v>10</v>
      </c>
      <c r="BJ146" s="27"/>
      <c r="BK146" s="27"/>
      <c r="BL146" s="27"/>
      <c r="BM146" s="27"/>
      <c r="BN146" s="27">
        <v>11</v>
      </c>
      <c r="BO146" s="27"/>
      <c r="BP146" s="27"/>
      <c r="BQ146" s="27"/>
      <c r="BR146" s="27"/>
    </row>
    <row r="147" spans="1:79" s="1" customFormat="1" ht="15.75" hidden="1" customHeight="1" x14ac:dyDescent="0.2">
      <c r="A147" s="39" t="s">
        <v>57</v>
      </c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1"/>
      <c r="U147" s="26" t="s">
        <v>65</v>
      </c>
      <c r="V147" s="26"/>
      <c r="W147" s="26"/>
      <c r="X147" s="26"/>
      <c r="Y147" s="26"/>
      <c r="Z147" s="30" t="s">
        <v>66</v>
      </c>
      <c r="AA147" s="30"/>
      <c r="AB147" s="30"/>
      <c r="AC147" s="30"/>
      <c r="AD147" s="30"/>
      <c r="AE147" s="26" t="s">
        <v>67</v>
      </c>
      <c r="AF147" s="26"/>
      <c r="AG147" s="26"/>
      <c r="AH147" s="26"/>
      <c r="AI147" s="26"/>
      <c r="AJ147" s="30" t="s">
        <v>68</v>
      </c>
      <c r="AK147" s="30"/>
      <c r="AL147" s="30"/>
      <c r="AM147" s="30"/>
      <c r="AN147" s="30"/>
      <c r="AO147" s="26" t="s">
        <v>58</v>
      </c>
      <c r="AP147" s="26"/>
      <c r="AQ147" s="26"/>
      <c r="AR147" s="26"/>
      <c r="AS147" s="26"/>
      <c r="AT147" s="30" t="s">
        <v>59</v>
      </c>
      <c r="AU147" s="30"/>
      <c r="AV147" s="30"/>
      <c r="AW147" s="30"/>
      <c r="AX147" s="30"/>
      <c r="AY147" s="26" t="s">
        <v>60</v>
      </c>
      <c r="AZ147" s="26"/>
      <c r="BA147" s="26"/>
      <c r="BB147" s="26"/>
      <c r="BC147" s="26"/>
      <c r="BD147" s="30" t="s">
        <v>61</v>
      </c>
      <c r="BE147" s="30"/>
      <c r="BF147" s="30"/>
      <c r="BG147" s="30"/>
      <c r="BH147" s="30"/>
      <c r="BI147" s="26" t="s">
        <v>62</v>
      </c>
      <c r="BJ147" s="26"/>
      <c r="BK147" s="26"/>
      <c r="BL147" s="26"/>
      <c r="BM147" s="26"/>
      <c r="BN147" s="30" t="s">
        <v>63</v>
      </c>
      <c r="BO147" s="30"/>
      <c r="BP147" s="30"/>
      <c r="BQ147" s="30"/>
      <c r="BR147" s="30"/>
      <c r="CA147" t="s">
        <v>41</v>
      </c>
    </row>
    <row r="148" spans="1:79" s="6" customFormat="1" ht="12.75" customHeight="1" x14ac:dyDescent="0.2">
      <c r="A148" s="86" t="s">
        <v>147</v>
      </c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8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CA148" s="6" t="s">
        <v>42</v>
      </c>
    </row>
    <row r="149" spans="1:79" s="99" customFormat="1" ht="38.25" customHeight="1" x14ac:dyDescent="0.2">
      <c r="A149" s="92" t="s">
        <v>197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 t="s">
        <v>173</v>
      </c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 t="s">
        <v>173</v>
      </c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 t="s">
        <v>173</v>
      </c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 t="s">
        <v>173</v>
      </c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 t="s">
        <v>173</v>
      </c>
      <c r="BJ149" s="117"/>
      <c r="BK149" s="117"/>
      <c r="BL149" s="117"/>
      <c r="BM149" s="117"/>
      <c r="BN149" s="117"/>
      <c r="BO149" s="117"/>
      <c r="BP149" s="117"/>
      <c r="BQ149" s="117"/>
      <c r="BR149" s="117"/>
    </row>
    <row r="152" spans="1:79" ht="14.25" customHeight="1" x14ac:dyDescent="0.2">
      <c r="A152" s="29" t="s">
        <v>125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5" customHeight="1" x14ac:dyDescent="0.2">
      <c r="A153" s="51" t="s">
        <v>6</v>
      </c>
      <c r="B153" s="52"/>
      <c r="C153" s="52"/>
      <c r="D153" s="51" t="s">
        <v>10</v>
      </c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3"/>
      <c r="W153" s="27" t="s">
        <v>218</v>
      </c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 t="s">
        <v>222</v>
      </c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 t="s">
        <v>234</v>
      </c>
      <c r="AV153" s="27"/>
      <c r="AW153" s="27"/>
      <c r="AX153" s="27"/>
      <c r="AY153" s="27"/>
      <c r="AZ153" s="27"/>
      <c r="BA153" s="27" t="s">
        <v>240</v>
      </c>
      <c r="BB153" s="27"/>
      <c r="BC153" s="27"/>
      <c r="BD153" s="27"/>
      <c r="BE153" s="27"/>
      <c r="BF153" s="27"/>
      <c r="BG153" s="27" t="s">
        <v>249</v>
      </c>
      <c r="BH153" s="27"/>
      <c r="BI153" s="27"/>
      <c r="BJ153" s="27"/>
      <c r="BK153" s="27"/>
      <c r="BL153" s="27"/>
    </row>
    <row r="154" spans="1:79" ht="15" customHeight="1" x14ac:dyDescent="0.2">
      <c r="A154" s="71"/>
      <c r="B154" s="72"/>
      <c r="C154" s="72"/>
      <c r="D154" s="71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3"/>
      <c r="W154" s="27" t="s">
        <v>4</v>
      </c>
      <c r="X154" s="27"/>
      <c r="Y154" s="27"/>
      <c r="Z154" s="27"/>
      <c r="AA154" s="27"/>
      <c r="AB154" s="27"/>
      <c r="AC154" s="27" t="s">
        <v>3</v>
      </c>
      <c r="AD154" s="27"/>
      <c r="AE154" s="27"/>
      <c r="AF154" s="27"/>
      <c r="AG154" s="27"/>
      <c r="AH154" s="27"/>
      <c r="AI154" s="27" t="s">
        <v>4</v>
      </c>
      <c r="AJ154" s="27"/>
      <c r="AK154" s="27"/>
      <c r="AL154" s="27"/>
      <c r="AM154" s="27"/>
      <c r="AN154" s="27"/>
      <c r="AO154" s="27" t="s">
        <v>3</v>
      </c>
      <c r="AP154" s="27"/>
      <c r="AQ154" s="27"/>
      <c r="AR154" s="27"/>
      <c r="AS154" s="27"/>
      <c r="AT154" s="27"/>
      <c r="AU154" s="74" t="s">
        <v>4</v>
      </c>
      <c r="AV154" s="74"/>
      <c r="AW154" s="74"/>
      <c r="AX154" s="74" t="s">
        <v>3</v>
      </c>
      <c r="AY154" s="74"/>
      <c r="AZ154" s="74"/>
      <c r="BA154" s="74" t="s">
        <v>4</v>
      </c>
      <c r="BB154" s="74"/>
      <c r="BC154" s="74"/>
      <c r="BD154" s="74" t="s">
        <v>3</v>
      </c>
      <c r="BE154" s="74"/>
      <c r="BF154" s="74"/>
      <c r="BG154" s="74" t="s">
        <v>4</v>
      </c>
      <c r="BH154" s="74"/>
      <c r="BI154" s="74"/>
      <c r="BJ154" s="74" t="s">
        <v>3</v>
      </c>
      <c r="BK154" s="74"/>
      <c r="BL154" s="74"/>
    </row>
    <row r="155" spans="1:79" ht="57" customHeight="1" x14ac:dyDescent="0.2">
      <c r="A155" s="54"/>
      <c r="B155" s="55"/>
      <c r="C155" s="55"/>
      <c r="D155" s="54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6"/>
      <c r="W155" s="27" t="s">
        <v>12</v>
      </c>
      <c r="X155" s="27"/>
      <c r="Y155" s="27"/>
      <c r="Z155" s="27" t="s">
        <v>11</v>
      </c>
      <c r="AA155" s="27"/>
      <c r="AB155" s="27"/>
      <c r="AC155" s="27" t="s">
        <v>12</v>
      </c>
      <c r="AD155" s="27"/>
      <c r="AE155" s="27"/>
      <c r="AF155" s="27" t="s">
        <v>11</v>
      </c>
      <c r="AG155" s="27"/>
      <c r="AH155" s="27"/>
      <c r="AI155" s="27" t="s">
        <v>12</v>
      </c>
      <c r="AJ155" s="27"/>
      <c r="AK155" s="27"/>
      <c r="AL155" s="27" t="s">
        <v>11</v>
      </c>
      <c r="AM155" s="27"/>
      <c r="AN155" s="27"/>
      <c r="AO155" s="27" t="s">
        <v>12</v>
      </c>
      <c r="AP155" s="27"/>
      <c r="AQ155" s="27"/>
      <c r="AR155" s="27" t="s">
        <v>11</v>
      </c>
      <c r="AS155" s="27"/>
      <c r="AT155" s="27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</row>
    <row r="156" spans="1:79" ht="15" customHeight="1" x14ac:dyDescent="0.2">
      <c r="A156" s="36">
        <v>1</v>
      </c>
      <c r="B156" s="37"/>
      <c r="C156" s="37"/>
      <c r="D156" s="36">
        <v>2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8"/>
      <c r="W156" s="27">
        <v>3</v>
      </c>
      <c r="X156" s="27"/>
      <c r="Y156" s="27"/>
      <c r="Z156" s="27">
        <v>4</v>
      </c>
      <c r="AA156" s="27"/>
      <c r="AB156" s="27"/>
      <c r="AC156" s="27">
        <v>5</v>
      </c>
      <c r="AD156" s="27"/>
      <c r="AE156" s="27"/>
      <c r="AF156" s="27">
        <v>6</v>
      </c>
      <c r="AG156" s="27"/>
      <c r="AH156" s="27"/>
      <c r="AI156" s="27">
        <v>7</v>
      </c>
      <c r="AJ156" s="27"/>
      <c r="AK156" s="27"/>
      <c r="AL156" s="27">
        <v>8</v>
      </c>
      <c r="AM156" s="27"/>
      <c r="AN156" s="27"/>
      <c r="AO156" s="27">
        <v>9</v>
      </c>
      <c r="AP156" s="27"/>
      <c r="AQ156" s="27"/>
      <c r="AR156" s="27">
        <v>10</v>
      </c>
      <c r="AS156" s="27"/>
      <c r="AT156" s="27"/>
      <c r="AU156" s="27">
        <v>11</v>
      </c>
      <c r="AV156" s="27"/>
      <c r="AW156" s="27"/>
      <c r="AX156" s="27">
        <v>12</v>
      </c>
      <c r="AY156" s="27"/>
      <c r="AZ156" s="27"/>
      <c r="BA156" s="27">
        <v>13</v>
      </c>
      <c r="BB156" s="27"/>
      <c r="BC156" s="27"/>
      <c r="BD156" s="27">
        <v>14</v>
      </c>
      <c r="BE156" s="27"/>
      <c r="BF156" s="27"/>
      <c r="BG156" s="27">
        <v>15</v>
      </c>
      <c r="BH156" s="27"/>
      <c r="BI156" s="27"/>
      <c r="BJ156" s="27">
        <v>16</v>
      </c>
      <c r="BK156" s="27"/>
      <c r="BL156" s="27"/>
    </row>
    <row r="157" spans="1:79" s="1" customFormat="1" ht="12.75" hidden="1" customHeight="1" x14ac:dyDescent="0.2">
      <c r="A157" s="39" t="s">
        <v>69</v>
      </c>
      <c r="B157" s="40"/>
      <c r="C157" s="40"/>
      <c r="D157" s="39" t="s">
        <v>57</v>
      </c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1"/>
      <c r="W157" s="26" t="s">
        <v>72</v>
      </c>
      <c r="X157" s="26"/>
      <c r="Y157" s="26"/>
      <c r="Z157" s="26" t="s">
        <v>73</v>
      </c>
      <c r="AA157" s="26"/>
      <c r="AB157" s="26"/>
      <c r="AC157" s="30" t="s">
        <v>74</v>
      </c>
      <c r="AD157" s="30"/>
      <c r="AE157" s="30"/>
      <c r="AF157" s="30" t="s">
        <v>75</v>
      </c>
      <c r="AG157" s="30"/>
      <c r="AH157" s="30"/>
      <c r="AI157" s="26" t="s">
        <v>76</v>
      </c>
      <c r="AJ157" s="26"/>
      <c r="AK157" s="26"/>
      <c r="AL157" s="26" t="s">
        <v>77</v>
      </c>
      <c r="AM157" s="26"/>
      <c r="AN157" s="26"/>
      <c r="AO157" s="30" t="s">
        <v>104</v>
      </c>
      <c r="AP157" s="30"/>
      <c r="AQ157" s="30"/>
      <c r="AR157" s="30" t="s">
        <v>78</v>
      </c>
      <c r="AS157" s="30"/>
      <c r="AT157" s="30"/>
      <c r="AU157" s="26" t="s">
        <v>105</v>
      </c>
      <c r="AV157" s="26"/>
      <c r="AW157" s="26"/>
      <c r="AX157" s="30" t="s">
        <v>106</v>
      </c>
      <c r="AY157" s="30"/>
      <c r="AZ157" s="30"/>
      <c r="BA157" s="26" t="s">
        <v>107</v>
      </c>
      <c r="BB157" s="26"/>
      <c r="BC157" s="26"/>
      <c r="BD157" s="30" t="s">
        <v>108</v>
      </c>
      <c r="BE157" s="30"/>
      <c r="BF157" s="30"/>
      <c r="BG157" s="26" t="s">
        <v>109</v>
      </c>
      <c r="BH157" s="26"/>
      <c r="BI157" s="26"/>
      <c r="BJ157" s="30" t="s">
        <v>110</v>
      </c>
      <c r="BK157" s="30"/>
      <c r="BL157" s="30"/>
      <c r="CA157" s="1" t="s">
        <v>103</v>
      </c>
    </row>
    <row r="158" spans="1:79" s="6" customFormat="1" ht="12.75" customHeight="1" x14ac:dyDescent="0.2">
      <c r="A158" s="86">
        <v>1</v>
      </c>
      <c r="B158" s="87"/>
      <c r="C158" s="87"/>
      <c r="D158" s="100" t="s">
        <v>198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CA158" s="6" t="s">
        <v>43</v>
      </c>
    </row>
    <row r="159" spans="1:79" s="99" customFormat="1" ht="25.5" customHeight="1" x14ac:dyDescent="0.2">
      <c r="A159" s="89">
        <v>2</v>
      </c>
      <c r="B159" s="90"/>
      <c r="C159" s="90"/>
      <c r="D159" s="92" t="s">
        <v>199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4"/>
      <c r="W159" s="115" t="s">
        <v>173</v>
      </c>
      <c r="X159" s="115"/>
      <c r="Y159" s="115"/>
      <c r="Z159" s="115" t="s">
        <v>173</v>
      </c>
      <c r="AA159" s="115"/>
      <c r="AB159" s="115"/>
      <c r="AC159" s="115"/>
      <c r="AD159" s="115"/>
      <c r="AE159" s="115"/>
      <c r="AF159" s="115"/>
      <c r="AG159" s="115"/>
      <c r="AH159" s="115"/>
      <c r="AI159" s="115" t="s">
        <v>173</v>
      </c>
      <c r="AJ159" s="115"/>
      <c r="AK159" s="115"/>
      <c r="AL159" s="115" t="s">
        <v>173</v>
      </c>
      <c r="AM159" s="115"/>
      <c r="AN159" s="115"/>
      <c r="AO159" s="115"/>
      <c r="AP159" s="115"/>
      <c r="AQ159" s="115"/>
      <c r="AR159" s="115"/>
      <c r="AS159" s="115"/>
      <c r="AT159" s="115"/>
      <c r="AU159" s="115" t="s">
        <v>173</v>
      </c>
      <c r="AV159" s="115"/>
      <c r="AW159" s="115"/>
      <c r="AX159" s="115"/>
      <c r="AY159" s="115"/>
      <c r="AZ159" s="115"/>
      <c r="BA159" s="115" t="s">
        <v>173</v>
      </c>
      <c r="BB159" s="115"/>
      <c r="BC159" s="115"/>
      <c r="BD159" s="115"/>
      <c r="BE159" s="115"/>
      <c r="BF159" s="115"/>
      <c r="BG159" s="115" t="s">
        <v>173</v>
      </c>
      <c r="BH159" s="115"/>
      <c r="BI159" s="115"/>
      <c r="BJ159" s="115"/>
      <c r="BK159" s="115"/>
      <c r="BL159" s="115"/>
    </row>
    <row r="162" spans="1:79" ht="14.25" customHeight="1" x14ac:dyDescent="0.2">
      <c r="A162" s="29" t="s">
        <v>153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4.25" customHeight="1" x14ac:dyDescent="0.2">
      <c r="A163" s="29" t="s">
        <v>235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</row>
    <row r="164" spans="1:79" ht="15" customHeight="1" x14ac:dyDescent="0.2">
      <c r="A164" s="31" t="s">
        <v>217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</row>
    <row r="165" spans="1:79" ht="15" customHeight="1" x14ac:dyDescent="0.2">
      <c r="A165" s="27" t="s">
        <v>6</v>
      </c>
      <c r="B165" s="27"/>
      <c r="C165" s="27"/>
      <c r="D165" s="27"/>
      <c r="E165" s="27"/>
      <c r="F165" s="27"/>
      <c r="G165" s="27" t="s">
        <v>126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 t="s">
        <v>13</v>
      </c>
      <c r="U165" s="27"/>
      <c r="V165" s="27"/>
      <c r="W165" s="27"/>
      <c r="X165" s="27"/>
      <c r="Y165" s="27"/>
      <c r="Z165" s="27"/>
      <c r="AA165" s="36" t="s">
        <v>218</v>
      </c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7"/>
      <c r="AP165" s="36" t="s">
        <v>221</v>
      </c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8"/>
      <c r="BE165" s="36" t="s">
        <v>229</v>
      </c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8"/>
    </row>
    <row r="166" spans="1:79" ht="32.1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 t="s">
        <v>4</v>
      </c>
      <c r="AB166" s="27"/>
      <c r="AC166" s="27"/>
      <c r="AD166" s="27"/>
      <c r="AE166" s="27"/>
      <c r="AF166" s="27" t="s">
        <v>3</v>
      </c>
      <c r="AG166" s="27"/>
      <c r="AH166" s="27"/>
      <c r="AI166" s="27"/>
      <c r="AJ166" s="27"/>
      <c r="AK166" s="27" t="s">
        <v>89</v>
      </c>
      <c r="AL166" s="27"/>
      <c r="AM166" s="27"/>
      <c r="AN166" s="27"/>
      <c r="AO166" s="27"/>
      <c r="AP166" s="27" t="s">
        <v>4</v>
      </c>
      <c r="AQ166" s="27"/>
      <c r="AR166" s="27"/>
      <c r="AS166" s="27"/>
      <c r="AT166" s="27"/>
      <c r="AU166" s="27" t="s">
        <v>3</v>
      </c>
      <c r="AV166" s="27"/>
      <c r="AW166" s="27"/>
      <c r="AX166" s="27"/>
      <c r="AY166" s="27"/>
      <c r="AZ166" s="27" t="s">
        <v>96</v>
      </c>
      <c r="BA166" s="27"/>
      <c r="BB166" s="27"/>
      <c r="BC166" s="27"/>
      <c r="BD166" s="27"/>
      <c r="BE166" s="27" t="s">
        <v>4</v>
      </c>
      <c r="BF166" s="27"/>
      <c r="BG166" s="27"/>
      <c r="BH166" s="27"/>
      <c r="BI166" s="27"/>
      <c r="BJ166" s="27" t="s">
        <v>3</v>
      </c>
      <c r="BK166" s="27"/>
      <c r="BL166" s="27"/>
      <c r="BM166" s="27"/>
      <c r="BN166" s="27"/>
      <c r="BO166" s="27" t="s">
        <v>127</v>
      </c>
      <c r="BP166" s="27"/>
      <c r="BQ166" s="27"/>
      <c r="BR166" s="27"/>
      <c r="BS166" s="27"/>
    </row>
    <row r="167" spans="1:79" ht="15" customHeight="1" x14ac:dyDescent="0.2">
      <c r="A167" s="27">
        <v>1</v>
      </c>
      <c r="B167" s="27"/>
      <c r="C167" s="27"/>
      <c r="D167" s="27"/>
      <c r="E167" s="27"/>
      <c r="F167" s="27"/>
      <c r="G167" s="27">
        <v>2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>
        <v>3</v>
      </c>
      <c r="U167" s="27"/>
      <c r="V167" s="27"/>
      <c r="W167" s="27"/>
      <c r="X167" s="27"/>
      <c r="Y167" s="27"/>
      <c r="Z167" s="27"/>
      <c r="AA167" s="27">
        <v>4</v>
      </c>
      <c r="AB167" s="27"/>
      <c r="AC167" s="27"/>
      <c r="AD167" s="27"/>
      <c r="AE167" s="27"/>
      <c r="AF167" s="27">
        <v>5</v>
      </c>
      <c r="AG167" s="27"/>
      <c r="AH167" s="27"/>
      <c r="AI167" s="27"/>
      <c r="AJ167" s="27"/>
      <c r="AK167" s="27">
        <v>6</v>
      </c>
      <c r="AL167" s="27"/>
      <c r="AM167" s="27"/>
      <c r="AN167" s="27"/>
      <c r="AO167" s="27"/>
      <c r="AP167" s="27">
        <v>7</v>
      </c>
      <c r="AQ167" s="27"/>
      <c r="AR167" s="27"/>
      <c r="AS167" s="27"/>
      <c r="AT167" s="27"/>
      <c r="AU167" s="27">
        <v>8</v>
      </c>
      <c r="AV167" s="27"/>
      <c r="AW167" s="27"/>
      <c r="AX167" s="27"/>
      <c r="AY167" s="27"/>
      <c r="AZ167" s="27">
        <v>9</v>
      </c>
      <c r="BA167" s="27"/>
      <c r="BB167" s="27"/>
      <c r="BC167" s="27"/>
      <c r="BD167" s="27"/>
      <c r="BE167" s="27">
        <v>10</v>
      </c>
      <c r="BF167" s="27"/>
      <c r="BG167" s="27"/>
      <c r="BH167" s="27"/>
      <c r="BI167" s="27"/>
      <c r="BJ167" s="27">
        <v>11</v>
      </c>
      <c r="BK167" s="27"/>
      <c r="BL167" s="27"/>
      <c r="BM167" s="27"/>
      <c r="BN167" s="27"/>
      <c r="BO167" s="27">
        <v>12</v>
      </c>
      <c r="BP167" s="27"/>
      <c r="BQ167" s="27"/>
      <c r="BR167" s="27"/>
      <c r="BS167" s="27"/>
    </row>
    <row r="168" spans="1:79" s="1" customFormat="1" ht="15" hidden="1" customHeight="1" x14ac:dyDescent="0.2">
      <c r="A168" s="26" t="s">
        <v>69</v>
      </c>
      <c r="B168" s="26"/>
      <c r="C168" s="26"/>
      <c r="D168" s="26"/>
      <c r="E168" s="26"/>
      <c r="F168" s="26"/>
      <c r="G168" s="67" t="s">
        <v>57</v>
      </c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 t="s">
        <v>79</v>
      </c>
      <c r="U168" s="67"/>
      <c r="V168" s="67"/>
      <c r="W168" s="67"/>
      <c r="X168" s="67"/>
      <c r="Y168" s="67"/>
      <c r="Z168" s="67"/>
      <c r="AA168" s="30" t="s">
        <v>65</v>
      </c>
      <c r="AB168" s="30"/>
      <c r="AC168" s="30"/>
      <c r="AD168" s="30"/>
      <c r="AE168" s="30"/>
      <c r="AF168" s="30" t="s">
        <v>66</v>
      </c>
      <c r="AG168" s="30"/>
      <c r="AH168" s="30"/>
      <c r="AI168" s="30"/>
      <c r="AJ168" s="30"/>
      <c r="AK168" s="50" t="s">
        <v>122</v>
      </c>
      <c r="AL168" s="50"/>
      <c r="AM168" s="50"/>
      <c r="AN168" s="50"/>
      <c r="AO168" s="50"/>
      <c r="AP168" s="30" t="s">
        <v>67</v>
      </c>
      <c r="AQ168" s="30"/>
      <c r="AR168" s="30"/>
      <c r="AS168" s="30"/>
      <c r="AT168" s="30"/>
      <c r="AU168" s="30" t="s">
        <v>68</v>
      </c>
      <c r="AV168" s="30"/>
      <c r="AW168" s="30"/>
      <c r="AX168" s="30"/>
      <c r="AY168" s="30"/>
      <c r="AZ168" s="50" t="s">
        <v>122</v>
      </c>
      <c r="BA168" s="50"/>
      <c r="BB168" s="50"/>
      <c r="BC168" s="50"/>
      <c r="BD168" s="50"/>
      <c r="BE168" s="30" t="s">
        <v>58</v>
      </c>
      <c r="BF168" s="30"/>
      <c r="BG168" s="30"/>
      <c r="BH168" s="30"/>
      <c r="BI168" s="30"/>
      <c r="BJ168" s="30" t="s">
        <v>59</v>
      </c>
      <c r="BK168" s="30"/>
      <c r="BL168" s="30"/>
      <c r="BM168" s="30"/>
      <c r="BN168" s="30"/>
      <c r="BO168" s="50" t="s">
        <v>122</v>
      </c>
      <c r="BP168" s="50"/>
      <c r="BQ168" s="50"/>
      <c r="BR168" s="50"/>
      <c r="BS168" s="50"/>
      <c r="CA168" s="1" t="s">
        <v>44</v>
      </c>
    </row>
    <row r="169" spans="1:79" s="99" customFormat="1" ht="56.25" customHeight="1" x14ac:dyDescent="0.2">
      <c r="A169" s="110">
        <v>1</v>
      </c>
      <c r="B169" s="110"/>
      <c r="C169" s="110"/>
      <c r="D169" s="110"/>
      <c r="E169" s="110"/>
      <c r="F169" s="110"/>
      <c r="G169" s="92" t="s">
        <v>200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4"/>
      <c r="T169" s="118" t="s">
        <v>201</v>
      </c>
      <c r="U169" s="93"/>
      <c r="V169" s="93"/>
      <c r="W169" s="93"/>
      <c r="X169" s="93"/>
      <c r="Y169" s="93"/>
      <c r="Z169" s="94"/>
      <c r="AA169" s="117">
        <v>51049</v>
      </c>
      <c r="AB169" s="117"/>
      <c r="AC169" s="117"/>
      <c r="AD169" s="117"/>
      <c r="AE169" s="117"/>
      <c r="AF169" s="117">
        <v>0</v>
      </c>
      <c r="AG169" s="117"/>
      <c r="AH169" s="117"/>
      <c r="AI169" s="117"/>
      <c r="AJ169" s="117"/>
      <c r="AK169" s="117">
        <f>IF(ISNUMBER(AA169),AA169,0)+IF(ISNUMBER(AF169),AF169,0)</f>
        <v>51049</v>
      </c>
      <c r="AL169" s="117"/>
      <c r="AM169" s="117"/>
      <c r="AN169" s="117"/>
      <c r="AO169" s="117"/>
      <c r="AP169" s="117">
        <v>40000</v>
      </c>
      <c r="AQ169" s="117"/>
      <c r="AR169" s="117"/>
      <c r="AS169" s="117"/>
      <c r="AT169" s="117"/>
      <c r="AU169" s="117">
        <v>0</v>
      </c>
      <c r="AV169" s="117"/>
      <c r="AW169" s="117"/>
      <c r="AX169" s="117"/>
      <c r="AY169" s="117"/>
      <c r="AZ169" s="117">
        <f>IF(ISNUMBER(AP169),AP169,0)+IF(ISNUMBER(AU169),AU169,0)</f>
        <v>40000</v>
      </c>
      <c r="BA169" s="117"/>
      <c r="BB169" s="117"/>
      <c r="BC169" s="117"/>
      <c r="BD169" s="117"/>
      <c r="BE169" s="117">
        <v>40000</v>
      </c>
      <c r="BF169" s="117"/>
      <c r="BG169" s="117"/>
      <c r="BH169" s="117"/>
      <c r="BI169" s="117"/>
      <c r="BJ169" s="117">
        <v>0</v>
      </c>
      <c r="BK169" s="117"/>
      <c r="BL169" s="117"/>
      <c r="BM169" s="117"/>
      <c r="BN169" s="117"/>
      <c r="BO169" s="117">
        <f>IF(ISNUMBER(BE169),BE169,0)+IF(ISNUMBER(BJ169),BJ169,0)</f>
        <v>40000</v>
      </c>
      <c r="BP169" s="117"/>
      <c r="BQ169" s="117"/>
      <c r="BR169" s="117"/>
      <c r="BS169" s="117"/>
      <c r="CA169" s="99" t="s">
        <v>45</v>
      </c>
    </row>
    <row r="170" spans="1:79" s="99" customFormat="1" ht="22.5" customHeight="1" x14ac:dyDescent="0.2">
      <c r="A170" s="110">
        <v>2</v>
      </c>
      <c r="B170" s="110"/>
      <c r="C170" s="110"/>
      <c r="D170" s="110"/>
      <c r="E170" s="110"/>
      <c r="F170" s="110"/>
      <c r="G170" s="92" t="s">
        <v>202</v>
      </c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4"/>
      <c r="T170" s="118" t="s">
        <v>203</v>
      </c>
      <c r="U170" s="93"/>
      <c r="V170" s="93"/>
      <c r="W170" s="93"/>
      <c r="X170" s="93"/>
      <c r="Y170" s="93"/>
      <c r="Z170" s="94"/>
      <c r="AA170" s="117">
        <v>0</v>
      </c>
      <c r="AB170" s="117"/>
      <c r="AC170" s="117"/>
      <c r="AD170" s="117"/>
      <c r="AE170" s="117"/>
      <c r="AF170" s="117">
        <v>0</v>
      </c>
      <c r="AG170" s="117"/>
      <c r="AH170" s="117"/>
      <c r="AI170" s="117"/>
      <c r="AJ170" s="117"/>
      <c r="AK170" s="117">
        <f>IF(ISNUMBER(AA170),AA170,0)+IF(ISNUMBER(AF170),AF170,0)</f>
        <v>0</v>
      </c>
      <c r="AL170" s="117"/>
      <c r="AM170" s="117"/>
      <c r="AN170" s="117"/>
      <c r="AO170" s="117"/>
      <c r="AP170" s="117">
        <v>0</v>
      </c>
      <c r="AQ170" s="117"/>
      <c r="AR170" s="117"/>
      <c r="AS170" s="117"/>
      <c r="AT170" s="117"/>
      <c r="AU170" s="117">
        <v>0</v>
      </c>
      <c r="AV170" s="117"/>
      <c r="AW170" s="117"/>
      <c r="AX170" s="117"/>
      <c r="AY170" s="117"/>
      <c r="AZ170" s="117">
        <f>IF(ISNUMBER(AP170),AP170,0)+IF(ISNUMBER(AU170),AU170,0)</f>
        <v>0</v>
      </c>
      <c r="BA170" s="117"/>
      <c r="BB170" s="117"/>
      <c r="BC170" s="117"/>
      <c r="BD170" s="117"/>
      <c r="BE170" s="117">
        <v>0</v>
      </c>
      <c r="BF170" s="117"/>
      <c r="BG170" s="117"/>
      <c r="BH170" s="117"/>
      <c r="BI170" s="117"/>
      <c r="BJ170" s="117">
        <v>0</v>
      </c>
      <c r="BK170" s="117"/>
      <c r="BL170" s="117"/>
      <c r="BM170" s="117"/>
      <c r="BN170" s="117"/>
      <c r="BO170" s="117">
        <f>IF(ISNUMBER(BE170),BE170,0)+IF(ISNUMBER(BJ170),BJ170,0)</f>
        <v>0</v>
      </c>
      <c r="BP170" s="117"/>
      <c r="BQ170" s="117"/>
      <c r="BR170" s="117"/>
      <c r="BS170" s="117"/>
    </row>
    <row r="171" spans="1:79" s="99" customFormat="1" ht="38.25" customHeight="1" x14ac:dyDescent="0.2">
      <c r="A171" s="110">
        <v>3</v>
      </c>
      <c r="B171" s="110"/>
      <c r="C171" s="110"/>
      <c r="D171" s="110"/>
      <c r="E171" s="110"/>
      <c r="F171" s="110"/>
      <c r="G171" s="92" t="s">
        <v>204</v>
      </c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4"/>
      <c r="T171" s="118" t="s">
        <v>203</v>
      </c>
      <c r="U171" s="93"/>
      <c r="V171" s="93"/>
      <c r="W171" s="93"/>
      <c r="X171" s="93"/>
      <c r="Y171" s="93"/>
      <c r="Z171" s="94"/>
      <c r="AA171" s="117">
        <v>0</v>
      </c>
      <c r="AB171" s="117"/>
      <c r="AC171" s="117"/>
      <c r="AD171" s="117"/>
      <c r="AE171" s="117"/>
      <c r="AF171" s="117">
        <v>0</v>
      </c>
      <c r="AG171" s="117"/>
      <c r="AH171" s="117"/>
      <c r="AI171" s="117"/>
      <c r="AJ171" s="117"/>
      <c r="AK171" s="117">
        <f>IF(ISNUMBER(AA171),AA171,0)+IF(ISNUMBER(AF171),AF171,0)</f>
        <v>0</v>
      </c>
      <c r="AL171" s="117"/>
      <c r="AM171" s="117"/>
      <c r="AN171" s="117"/>
      <c r="AO171" s="117"/>
      <c r="AP171" s="117">
        <v>0</v>
      </c>
      <c r="AQ171" s="117"/>
      <c r="AR171" s="117"/>
      <c r="AS171" s="117"/>
      <c r="AT171" s="117"/>
      <c r="AU171" s="117">
        <v>0</v>
      </c>
      <c r="AV171" s="117"/>
      <c r="AW171" s="117"/>
      <c r="AX171" s="117"/>
      <c r="AY171" s="117"/>
      <c r="AZ171" s="117">
        <f>IF(ISNUMBER(AP171),AP171,0)+IF(ISNUMBER(AU171),AU171,0)</f>
        <v>0</v>
      </c>
      <c r="BA171" s="117"/>
      <c r="BB171" s="117"/>
      <c r="BC171" s="117"/>
      <c r="BD171" s="117"/>
      <c r="BE171" s="117">
        <v>0</v>
      </c>
      <c r="BF171" s="117"/>
      <c r="BG171" s="117"/>
      <c r="BH171" s="117"/>
      <c r="BI171" s="117"/>
      <c r="BJ171" s="117">
        <v>0</v>
      </c>
      <c r="BK171" s="117"/>
      <c r="BL171" s="117"/>
      <c r="BM171" s="117"/>
      <c r="BN171" s="117"/>
      <c r="BO171" s="117">
        <f>IF(ISNUMBER(BE171),BE171,0)+IF(ISNUMBER(BJ171),BJ171,0)</f>
        <v>0</v>
      </c>
      <c r="BP171" s="117"/>
      <c r="BQ171" s="117"/>
      <c r="BR171" s="117"/>
      <c r="BS171" s="117"/>
    </row>
    <row r="172" spans="1:79" s="99" customFormat="1" ht="51" customHeight="1" x14ac:dyDescent="0.2">
      <c r="A172" s="110">
        <v>4</v>
      </c>
      <c r="B172" s="110"/>
      <c r="C172" s="110"/>
      <c r="D172" s="110"/>
      <c r="E172" s="110"/>
      <c r="F172" s="110"/>
      <c r="G172" s="92" t="s">
        <v>205</v>
      </c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4"/>
      <c r="T172" s="118" t="s">
        <v>206</v>
      </c>
      <c r="U172" s="93"/>
      <c r="V172" s="93"/>
      <c r="W172" s="93"/>
      <c r="X172" s="93"/>
      <c r="Y172" s="93"/>
      <c r="Z172" s="94"/>
      <c r="AA172" s="117">
        <v>0</v>
      </c>
      <c r="AB172" s="117"/>
      <c r="AC172" s="117"/>
      <c r="AD172" s="117"/>
      <c r="AE172" s="117"/>
      <c r="AF172" s="117">
        <v>0</v>
      </c>
      <c r="AG172" s="117"/>
      <c r="AH172" s="117"/>
      <c r="AI172" s="117"/>
      <c r="AJ172" s="117"/>
      <c r="AK172" s="117">
        <f>IF(ISNUMBER(AA172),AA172,0)+IF(ISNUMBER(AF172),AF172,0)</f>
        <v>0</v>
      </c>
      <c r="AL172" s="117"/>
      <c r="AM172" s="117"/>
      <c r="AN172" s="117"/>
      <c r="AO172" s="117"/>
      <c r="AP172" s="117">
        <v>10000</v>
      </c>
      <c r="AQ172" s="117"/>
      <c r="AR172" s="117"/>
      <c r="AS172" s="117"/>
      <c r="AT172" s="117"/>
      <c r="AU172" s="117">
        <v>0</v>
      </c>
      <c r="AV172" s="117"/>
      <c r="AW172" s="117"/>
      <c r="AX172" s="117"/>
      <c r="AY172" s="117"/>
      <c r="AZ172" s="117">
        <f>IF(ISNUMBER(AP172),AP172,0)+IF(ISNUMBER(AU172),AU172,0)</f>
        <v>10000</v>
      </c>
      <c r="BA172" s="117"/>
      <c r="BB172" s="117"/>
      <c r="BC172" s="117"/>
      <c r="BD172" s="117"/>
      <c r="BE172" s="117">
        <v>10000</v>
      </c>
      <c r="BF172" s="117"/>
      <c r="BG172" s="117"/>
      <c r="BH172" s="117"/>
      <c r="BI172" s="117"/>
      <c r="BJ172" s="117">
        <v>0</v>
      </c>
      <c r="BK172" s="117"/>
      <c r="BL172" s="117"/>
      <c r="BM172" s="117"/>
      <c r="BN172" s="117"/>
      <c r="BO172" s="117">
        <f>IF(ISNUMBER(BE172),BE172,0)+IF(ISNUMBER(BJ172),BJ172,0)</f>
        <v>10000</v>
      </c>
      <c r="BP172" s="117"/>
      <c r="BQ172" s="117"/>
      <c r="BR172" s="117"/>
      <c r="BS172" s="117"/>
    </row>
    <row r="173" spans="1:79" s="6" customFormat="1" ht="12.75" customHeight="1" x14ac:dyDescent="0.2">
      <c r="A173" s="85"/>
      <c r="B173" s="85"/>
      <c r="C173" s="85"/>
      <c r="D173" s="85"/>
      <c r="E173" s="85"/>
      <c r="F173" s="85"/>
      <c r="G173" s="100" t="s">
        <v>147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2"/>
      <c r="T173" s="119"/>
      <c r="U173" s="101"/>
      <c r="V173" s="101"/>
      <c r="W173" s="101"/>
      <c r="X173" s="101"/>
      <c r="Y173" s="101"/>
      <c r="Z173" s="102"/>
      <c r="AA173" s="116">
        <v>51049</v>
      </c>
      <c r="AB173" s="116"/>
      <c r="AC173" s="116"/>
      <c r="AD173" s="116"/>
      <c r="AE173" s="116"/>
      <c r="AF173" s="116">
        <v>0</v>
      </c>
      <c r="AG173" s="116"/>
      <c r="AH173" s="116"/>
      <c r="AI173" s="116"/>
      <c r="AJ173" s="116"/>
      <c r="AK173" s="116">
        <f>IF(ISNUMBER(AA173),AA173,0)+IF(ISNUMBER(AF173),AF173,0)</f>
        <v>51049</v>
      </c>
      <c r="AL173" s="116"/>
      <c r="AM173" s="116"/>
      <c r="AN173" s="116"/>
      <c r="AO173" s="116"/>
      <c r="AP173" s="116">
        <v>50000</v>
      </c>
      <c r="AQ173" s="116"/>
      <c r="AR173" s="116"/>
      <c r="AS173" s="116"/>
      <c r="AT173" s="116"/>
      <c r="AU173" s="116">
        <v>0</v>
      </c>
      <c r="AV173" s="116"/>
      <c r="AW173" s="116"/>
      <c r="AX173" s="116"/>
      <c r="AY173" s="116"/>
      <c r="AZ173" s="116">
        <f>IF(ISNUMBER(AP173),AP173,0)+IF(ISNUMBER(AU173),AU173,0)</f>
        <v>50000</v>
      </c>
      <c r="BA173" s="116"/>
      <c r="BB173" s="116"/>
      <c r="BC173" s="116"/>
      <c r="BD173" s="116"/>
      <c r="BE173" s="116">
        <v>50000</v>
      </c>
      <c r="BF173" s="116"/>
      <c r="BG173" s="116"/>
      <c r="BH173" s="116"/>
      <c r="BI173" s="116"/>
      <c r="BJ173" s="116">
        <v>0</v>
      </c>
      <c r="BK173" s="116"/>
      <c r="BL173" s="116"/>
      <c r="BM173" s="116"/>
      <c r="BN173" s="116"/>
      <c r="BO173" s="116">
        <f>IF(ISNUMBER(BE173),BE173,0)+IF(ISNUMBER(BJ173),BJ173,0)</f>
        <v>50000</v>
      </c>
      <c r="BP173" s="116"/>
      <c r="BQ173" s="116"/>
      <c r="BR173" s="116"/>
      <c r="BS173" s="116"/>
    </row>
    <row r="175" spans="1:79" ht="13.5" customHeight="1" x14ac:dyDescent="0.2">
      <c r="A175" s="29" t="s">
        <v>250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79" ht="15" customHeight="1" x14ac:dyDescent="0.2">
      <c r="A176" s="44" t="s">
        <v>217</v>
      </c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</row>
    <row r="177" spans="1:79" ht="15" customHeight="1" x14ac:dyDescent="0.2">
      <c r="A177" s="27" t="s">
        <v>6</v>
      </c>
      <c r="B177" s="27"/>
      <c r="C177" s="27"/>
      <c r="D177" s="27"/>
      <c r="E177" s="27"/>
      <c r="F177" s="27"/>
      <c r="G177" s="27" t="s">
        <v>126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 t="s">
        <v>13</v>
      </c>
      <c r="U177" s="27"/>
      <c r="V177" s="27"/>
      <c r="W177" s="27"/>
      <c r="X177" s="27"/>
      <c r="Y177" s="27"/>
      <c r="Z177" s="27"/>
      <c r="AA177" s="36" t="s">
        <v>239</v>
      </c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7"/>
      <c r="AP177" s="36" t="s">
        <v>244</v>
      </c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8"/>
    </row>
    <row r="178" spans="1:79" ht="32.1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 t="s">
        <v>4</v>
      </c>
      <c r="AB178" s="27"/>
      <c r="AC178" s="27"/>
      <c r="AD178" s="27"/>
      <c r="AE178" s="27"/>
      <c r="AF178" s="27" t="s">
        <v>3</v>
      </c>
      <c r="AG178" s="27"/>
      <c r="AH178" s="27"/>
      <c r="AI178" s="27"/>
      <c r="AJ178" s="27"/>
      <c r="AK178" s="27" t="s">
        <v>89</v>
      </c>
      <c r="AL178" s="27"/>
      <c r="AM178" s="27"/>
      <c r="AN178" s="27"/>
      <c r="AO178" s="27"/>
      <c r="AP178" s="27" t="s">
        <v>4</v>
      </c>
      <c r="AQ178" s="27"/>
      <c r="AR178" s="27"/>
      <c r="AS178" s="27"/>
      <c r="AT178" s="27"/>
      <c r="AU178" s="27" t="s">
        <v>3</v>
      </c>
      <c r="AV178" s="27"/>
      <c r="AW178" s="27"/>
      <c r="AX178" s="27"/>
      <c r="AY178" s="27"/>
      <c r="AZ178" s="27" t="s">
        <v>96</v>
      </c>
      <c r="BA178" s="27"/>
      <c r="BB178" s="27"/>
      <c r="BC178" s="27"/>
      <c r="BD178" s="27"/>
    </row>
    <row r="179" spans="1:79" ht="15" customHeight="1" x14ac:dyDescent="0.2">
      <c r="A179" s="27">
        <v>1</v>
      </c>
      <c r="B179" s="27"/>
      <c r="C179" s="27"/>
      <c r="D179" s="27"/>
      <c r="E179" s="27"/>
      <c r="F179" s="27"/>
      <c r="G179" s="27">
        <v>2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>
        <v>3</v>
      </c>
      <c r="U179" s="27"/>
      <c r="V179" s="27"/>
      <c r="W179" s="27"/>
      <c r="X179" s="27"/>
      <c r="Y179" s="27"/>
      <c r="Z179" s="27"/>
      <c r="AA179" s="27">
        <v>4</v>
      </c>
      <c r="AB179" s="27"/>
      <c r="AC179" s="27"/>
      <c r="AD179" s="27"/>
      <c r="AE179" s="27"/>
      <c r="AF179" s="27">
        <v>5</v>
      </c>
      <c r="AG179" s="27"/>
      <c r="AH179" s="27"/>
      <c r="AI179" s="27"/>
      <c r="AJ179" s="27"/>
      <c r="AK179" s="27">
        <v>6</v>
      </c>
      <c r="AL179" s="27"/>
      <c r="AM179" s="27"/>
      <c r="AN179" s="27"/>
      <c r="AO179" s="27"/>
      <c r="AP179" s="27">
        <v>7</v>
      </c>
      <c r="AQ179" s="27"/>
      <c r="AR179" s="27"/>
      <c r="AS179" s="27"/>
      <c r="AT179" s="27"/>
      <c r="AU179" s="27">
        <v>8</v>
      </c>
      <c r="AV179" s="27"/>
      <c r="AW179" s="27"/>
      <c r="AX179" s="27"/>
      <c r="AY179" s="27"/>
      <c r="AZ179" s="27">
        <v>9</v>
      </c>
      <c r="BA179" s="27"/>
      <c r="BB179" s="27"/>
      <c r="BC179" s="27"/>
      <c r="BD179" s="27"/>
    </row>
    <row r="180" spans="1:79" s="1" customFormat="1" ht="12" hidden="1" customHeight="1" x14ac:dyDescent="0.2">
      <c r="A180" s="26" t="s">
        <v>69</v>
      </c>
      <c r="B180" s="26"/>
      <c r="C180" s="26"/>
      <c r="D180" s="26"/>
      <c r="E180" s="26"/>
      <c r="F180" s="26"/>
      <c r="G180" s="67" t="s">
        <v>57</v>
      </c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 t="s">
        <v>79</v>
      </c>
      <c r="U180" s="67"/>
      <c r="V180" s="67"/>
      <c r="W180" s="67"/>
      <c r="X180" s="67"/>
      <c r="Y180" s="67"/>
      <c r="Z180" s="67"/>
      <c r="AA180" s="30" t="s">
        <v>60</v>
      </c>
      <c r="AB180" s="30"/>
      <c r="AC180" s="30"/>
      <c r="AD180" s="30"/>
      <c r="AE180" s="30"/>
      <c r="AF180" s="30" t="s">
        <v>61</v>
      </c>
      <c r="AG180" s="30"/>
      <c r="AH180" s="30"/>
      <c r="AI180" s="30"/>
      <c r="AJ180" s="30"/>
      <c r="AK180" s="50" t="s">
        <v>122</v>
      </c>
      <c r="AL180" s="50"/>
      <c r="AM180" s="50"/>
      <c r="AN180" s="50"/>
      <c r="AO180" s="50"/>
      <c r="AP180" s="30" t="s">
        <v>62</v>
      </c>
      <c r="AQ180" s="30"/>
      <c r="AR180" s="30"/>
      <c r="AS180" s="30"/>
      <c r="AT180" s="30"/>
      <c r="AU180" s="30" t="s">
        <v>63</v>
      </c>
      <c r="AV180" s="30"/>
      <c r="AW180" s="30"/>
      <c r="AX180" s="30"/>
      <c r="AY180" s="30"/>
      <c r="AZ180" s="50" t="s">
        <v>122</v>
      </c>
      <c r="BA180" s="50"/>
      <c r="BB180" s="50"/>
      <c r="BC180" s="50"/>
      <c r="BD180" s="50"/>
      <c r="CA180" s="1" t="s">
        <v>46</v>
      </c>
    </row>
    <row r="181" spans="1:79" s="99" customFormat="1" ht="56.25" customHeight="1" x14ac:dyDescent="0.2">
      <c r="A181" s="110">
        <v>1</v>
      </c>
      <c r="B181" s="110"/>
      <c r="C181" s="110"/>
      <c r="D181" s="110"/>
      <c r="E181" s="110"/>
      <c r="F181" s="110"/>
      <c r="G181" s="92" t="s">
        <v>200</v>
      </c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4"/>
      <c r="T181" s="118" t="s">
        <v>201</v>
      </c>
      <c r="U181" s="93"/>
      <c r="V181" s="93"/>
      <c r="W181" s="93"/>
      <c r="X181" s="93"/>
      <c r="Y181" s="93"/>
      <c r="Z181" s="94"/>
      <c r="AA181" s="117">
        <v>0</v>
      </c>
      <c r="AB181" s="117"/>
      <c r="AC181" s="117"/>
      <c r="AD181" s="117"/>
      <c r="AE181" s="117"/>
      <c r="AF181" s="117">
        <v>0</v>
      </c>
      <c r="AG181" s="117"/>
      <c r="AH181" s="117"/>
      <c r="AI181" s="117"/>
      <c r="AJ181" s="117"/>
      <c r="AK181" s="117">
        <f>IF(ISNUMBER(AA181),AA181,0)+IF(ISNUMBER(AF181),AF181,0)</f>
        <v>0</v>
      </c>
      <c r="AL181" s="117"/>
      <c r="AM181" s="117"/>
      <c r="AN181" s="117"/>
      <c r="AO181" s="117"/>
      <c r="AP181" s="117">
        <v>0</v>
      </c>
      <c r="AQ181" s="117"/>
      <c r="AR181" s="117"/>
      <c r="AS181" s="117"/>
      <c r="AT181" s="117"/>
      <c r="AU181" s="117">
        <v>0</v>
      </c>
      <c r="AV181" s="117"/>
      <c r="AW181" s="117"/>
      <c r="AX181" s="117"/>
      <c r="AY181" s="117"/>
      <c r="AZ181" s="117">
        <f>IF(ISNUMBER(AP181),AP181,0)+IF(ISNUMBER(AU181),AU181,0)</f>
        <v>0</v>
      </c>
      <c r="BA181" s="117"/>
      <c r="BB181" s="117"/>
      <c r="BC181" s="117"/>
      <c r="BD181" s="117"/>
      <c r="CA181" s="99" t="s">
        <v>47</v>
      </c>
    </row>
    <row r="182" spans="1:79" s="99" customFormat="1" ht="22.5" customHeight="1" x14ac:dyDescent="0.2">
      <c r="A182" s="110">
        <v>2</v>
      </c>
      <c r="B182" s="110"/>
      <c r="C182" s="110"/>
      <c r="D182" s="110"/>
      <c r="E182" s="110"/>
      <c r="F182" s="110"/>
      <c r="G182" s="92" t="s">
        <v>202</v>
      </c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4"/>
      <c r="T182" s="118" t="s">
        <v>203</v>
      </c>
      <c r="U182" s="93"/>
      <c r="V182" s="93"/>
      <c r="W182" s="93"/>
      <c r="X182" s="93"/>
      <c r="Y182" s="93"/>
      <c r="Z182" s="94"/>
      <c r="AA182" s="117">
        <v>40000</v>
      </c>
      <c r="AB182" s="117"/>
      <c r="AC182" s="117"/>
      <c r="AD182" s="117"/>
      <c r="AE182" s="117"/>
      <c r="AF182" s="117">
        <v>0</v>
      </c>
      <c r="AG182" s="117"/>
      <c r="AH182" s="117"/>
      <c r="AI182" s="117"/>
      <c r="AJ182" s="117"/>
      <c r="AK182" s="117">
        <f>IF(ISNUMBER(AA182),AA182,0)+IF(ISNUMBER(AF182),AF182,0)</f>
        <v>40000</v>
      </c>
      <c r="AL182" s="117"/>
      <c r="AM182" s="117"/>
      <c r="AN182" s="117"/>
      <c r="AO182" s="117"/>
      <c r="AP182" s="117">
        <v>40000</v>
      </c>
      <c r="AQ182" s="117"/>
      <c r="AR182" s="117"/>
      <c r="AS182" s="117"/>
      <c r="AT182" s="117"/>
      <c r="AU182" s="117">
        <v>0</v>
      </c>
      <c r="AV182" s="117"/>
      <c r="AW182" s="117"/>
      <c r="AX182" s="117"/>
      <c r="AY182" s="117"/>
      <c r="AZ182" s="117">
        <f>IF(ISNUMBER(AP182),AP182,0)+IF(ISNUMBER(AU182),AU182,0)</f>
        <v>40000</v>
      </c>
      <c r="BA182" s="117"/>
      <c r="BB182" s="117"/>
      <c r="BC182" s="117"/>
      <c r="BD182" s="117"/>
    </row>
    <row r="183" spans="1:79" s="99" customFormat="1" ht="38.25" customHeight="1" x14ac:dyDescent="0.2">
      <c r="A183" s="110">
        <v>3</v>
      </c>
      <c r="B183" s="110"/>
      <c r="C183" s="110"/>
      <c r="D183" s="110"/>
      <c r="E183" s="110"/>
      <c r="F183" s="110"/>
      <c r="G183" s="92" t="s">
        <v>204</v>
      </c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4"/>
      <c r="T183" s="118" t="s">
        <v>203</v>
      </c>
      <c r="U183" s="93"/>
      <c r="V183" s="93"/>
      <c r="W183" s="93"/>
      <c r="X183" s="93"/>
      <c r="Y183" s="93"/>
      <c r="Z183" s="94"/>
      <c r="AA183" s="117">
        <v>10000</v>
      </c>
      <c r="AB183" s="117"/>
      <c r="AC183" s="117"/>
      <c r="AD183" s="117"/>
      <c r="AE183" s="117"/>
      <c r="AF183" s="117">
        <v>0</v>
      </c>
      <c r="AG183" s="117"/>
      <c r="AH183" s="117"/>
      <c r="AI183" s="117"/>
      <c r="AJ183" s="117"/>
      <c r="AK183" s="117">
        <f>IF(ISNUMBER(AA183),AA183,0)+IF(ISNUMBER(AF183),AF183,0)</f>
        <v>10000</v>
      </c>
      <c r="AL183" s="117"/>
      <c r="AM183" s="117"/>
      <c r="AN183" s="117"/>
      <c r="AO183" s="117"/>
      <c r="AP183" s="117">
        <v>10000</v>
      </c>
      <c r="AQ183" s="117"/>
      <c r="AR183" s="117"/>
      <c r="AS183" s="117"/>
      <c r="AT183" s="117"/>
      <c r="AU183" s="117">
        <v>0</v>
      </c>
      <c r="AV183" s="117"/>
      <c r="AW183" s="117"/>
      <c r="AX183" s="117"/>
      <c r="AY183" s="117"/>
      <c r="AZ183" s="117">
        <f>IF(ISNUMBER(AP183),AP183,0)+IF(ISNUMBER(AU183),AU183,0)</f>
        <v>10000</v>
      </c>
      <c r="BA183" s="117"/>
      <c r="BB183" s="117"/>
      <c r="BC183" s="117"/>
      <c r="BD183" s="117"/>
    </row>
    <row r="184" spans="1:79" s="99" customFormat="1" ht="51" customHeight="1" x14ac:dyDescent="0.2">
      <c r="A184" s="110">
        <v>4</v>
      </c>
      <c r="B184" s="110"/>
      <c r="C184" s="110"/>
      <c r="D184" s="110"/>
      <c r="E184" s="110"/>
      <c r="F184" s="110"/>
      <c r="G184" s="92" t="s">
        <v>205</v>
      </c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4"/>
      <c r="T184" s="118" t="s">
        <v>206</v>
      </c>
      <c r="U184" s="93"/>
      <c r="V184" s="93"/>
      <c r="W184" s="93"/>
      <c r="X184" s="93"/>
      <c r="Y184" s="93"/>
      <c r="Z184" s="94"/>
      <c r="AA184" s="117">
        <v>0</v>
      </c>
      <c r="AB184" s="117"/>
      <c r="AC184" s="117"/>
      <c r="AD184" s="117"/>
      <c r="AE184" s="117"/>
      <c r="AF184" s="117">
        <v>0</v>
      </c>
      <c r="AG184" s="117"/>
      <c r="AH184" s="117"/>
      <c r="AI184" s="117"/>
      <c r="AJ184" s="117"/>
      <c r="AK184" s="117">
        <f>IF(ISNUMBER(AA184),AA184,0)+IF(ISNUMBER(AF184),AF184,0)</f>
        <v>0</v>
      </c>
      <c r="AL184" s="117"/>
      <c r="AM184" s="117"/>
      <c r="AN184" s="117"/>
      <c r="AO184" s="117"/>
      <c r="AP184" s="117">
        <v>0</v>
      </c>
      <c r="AQ184" s="117"/>
      <c r="AR184" s="117"/>
      <c r="AS184" s="117"/>
      <c r="AT184" s="117"/>
      <c r="AU184" s="117">
        <v>0</v>
      </c>
      <c r="AV184" s="117"/>
      <c r="AW184" s="117"/>
      <c r="AX184" s="117"/>
      <c r="AY184" s="117"/>
      <c r="AZ184" s="117">
        <f>IF(ISNUMBER(AP184),AP184,0)+IF(ISNUMBER(AU184),AU184,0)</f>
        <v>0</v>
      </c>
      <c r="BA184" s="117"/>
      <c r="BB184" s="117"/>
      <c r="BC184" s="117"/>
      <c r="BD184" s="117"/>
    </row>
    <row r="185" spans="1:79" s="6" customFormat="1" x14ac:dyDescent="0.2">
      <c r="A185" s="85"/>
      <c r="B185" s="85"/>
      <c r="C185" s="85"/>
      <c r="D185" s="85"/>
      <c r="E185" s="85"/>
      <c r="F185" s="85"/>
      <c r="G185" s="100" t="s">
        <v>147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2"/>
      <c r="T185" s="119"/>
      <c r="U185" s="101"/>
      <c r="V185" s="101"/>
      <c r="W185" s="101"/>
      <c r="X185" s="101"/>
      <c r="Y185" s="101"/>
      <c r="Z185" s="102"/>
      <c r="AA185" s="116">
        <v>50000</v>
      </c>
      <c r="AB185" s="116"/>
      <c r="AC185" s="116"/>
      <c r="AD185" s="116"/>
      <c r="AE185" s="116"/>
      <c r="AF185" s="116">
        <v>0</v>
      </c>
      <c r="AG185" s="116"/>
      <c r="AH185" s="116"/>
      <c r="AI185" s="116"/>
      <c r="AJ185" s="116"/>
      <c r="AK185" s="116">
        <f>IF(ISNUMBER(AA185),AA185,0)+IF(ISNUMBER(AF185),AF185,0)</f>
        <v>50000</v>
      </c>
      <c r="AL185" s="116"/>
      <c r="AM185" s="116"/>
      <c r="AN185" s="116"/>
      <c r="AO185" s="116"/>
      <c r="AP185" s="116">
        <v>50000</v>
      </c>
      <c r="AQ185" s="116"/>
      <c r="AR185" s="116"/>
      <c r="AS185" s="116"/>
      <c r="AT185" s="116"/>
      <c r="AU185" s="116">
        <v>0</v>
      </c>
      <c r="AV185" s="116"/>
      <c r="AW185" s="116"/>
      <c r="AX185" s="116"/>
      <c r="AY185" s="116"/>
      <c r="AZ185" s="116">
        <f>IF(ISNUMBER(AP185),AP185,0)+IF(ISNUMBER(AU185),AU185,0)</f>
        <v>50000</v>
      </c>
      <c r="BA185" s="116"/>
      <c r="BB185" s="116"/>
      <c r="BC185" s="116"/>
      <c r="BD185" s="116"/>
    </row>
    <row r="188" spans="1:79" ht="14.25" customHeight="1" x14ac:dyDescent="0.2">
      <c r="A188" s="29" t="s">
        <v>251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 x14ac:dyDescent="0.2">
      <c r="A189" s="44" t="s">
        <v>217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5"/>
      <c r="BM189" s="75"/>
    </row>
    <row r="190" spans="1:79" ht="23.1" customHeight="1" x14ac:dyDescent="0.2">
      <c r="A190" s="27" t="s">
        <v>128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51" t="s">
        <v>129</v>
      </c>
      <c r="O190" s="52"/>
      <c r="P190" s="52"/>
      <c r="Q190" s="52"/>
      <c r="R190" s="52"/>
      <c r="S190" s="52"/>
      <c r="T190" s="52"/>
      <c r="U190" s="53"/>
      <c r="V190" s="51" t="s">
        <v>130</v>
      </c>
      <c r="W190" s="52"/>
      <c r="X190" s="52"/>
      <c r="Y190" s="52"/>
      <c r="Z190" s="53"/>
      <c r="AA190" s="27" t="s">
        <v>218</v>
      </c>
      <c r="AB190" s="27"/>
      <c r="AC190" s="27"/>
      <c r="AD190" s="27"/>
      <c r="AE190" s="27"/>
      <c r="AF190" s="27"/>
      <c r="AG190" s="27"/>
      <c r="AH190" s="27"/>
      <c r="AI190" s="27"/>
      <c r="AJ190" s="27" t="s">
        <v>221</v>
      </c>
      <c r="AK190" s="27"/>
      <c r="AL190" s="27"/>
      <c r="AM190" s="27"/>
      <c r="AN190" s="27"/>
      <c r="AO190" s="27"/>
      <c r="AP190" s="27"/>
      <c r="AQ190" s="27"/>
      <c r="AR190" s="27"/>
      <c r="AS190" s="27" t="s">
        <v>229</v>
      </c>
      <c r="AT190" s="27"/>
      <c r="AU190" s="27"/>
      <c r="AV190" s="27"/>
      <c r="AW190" s="27"/>
      <c r="AX190" s="27"/>
      <c r="AY190" s="27"/>
      <c r="AZ190" s="27"/>
      <c r="BA190" s="27"/>
      <c r="BB190" s="27" t="s">
        <v>239</v>
      </c>
      <c r="BC190" s="27"/>
      <c r="BD190" s="27"/>
      <c r="BE190" s="27"/>
      <c r="BF190" s="27"/>
      <c r="BG190" s="27"/>
      <c r="BH190" s="27"/>
      <c r="BI190" s="27"/>
      <c r="BJ190" s="27"/>
      <c r="BK190" s="27" t="s">
        <v>244</v>
      </c>
      <c r="BL190" s="27"/>
      <c r="BM190" s="27"/>
      <c r="BN190" s="27"/>
      <c r="BO190" s="27"/>
      <c r="BP190" s="27"/>
      <c r="BQ190" s="27"/>
      <c r="BR190" s="27"/>
      <c r="BS190" s="27"/>
    </row>
    <row r="191" spans="1:79" ht="95.25" customHeight="1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54"/>
      <c r="O191" s="55"/>
      <c r="P191" s="55"/>
      <c r="Q191" s="55"/>
      <c r="R191" s="55"/>
      <c r="S191" s="55"/>
      <c r="T191" s="55"/>
      <c r="U191" s="56"/>
      <c r="V191" s="54"/>
      <c r="W191" s="55"/>
      <c r="X191" s="55"/>
      <c r="Y191" s="55"/>
      <c r="Z191" s="56"/>
      <c r="AA191" s="74" t="s">
        <v>133</v>
      </c>
      <c r="AB191" s="74"/>
      <c r="AC191" s="74"/>
      <c r="AD191" s="74"/>
      <c r="AE191" s="74"/>
      <c r="AF191" s="74" t="s">
        <v>134</v>
      </c>
      <c r="AG191" s="74"/>
      <c r="AH191" s="74"/>
      <c r="AI191" s="74"/>
      <c r="AJ191" s="74" t="s">
        <v>133</v>
      </c>
      <c r="AK191" s="74"/>
      <c r="AL191" s="74"/>
      <c r="AM191" s="74"/>
      <c r="AN191" s="74"/>
      <c r="AO191" s="74" t="s">
        <v>134</v>
      </c>
      <c r="AP191" s="74"/>
      <c r="AQ191" s="74"/>
      <c r="AR191" s="74"/>
      <c r="AS191" s="74" t="s">
        <v>133</v>
      </c>
      <c r="AT191" s="74"/>
      <c r="AU191" s="74"/>
      <c r="AV191" s="74"/>
      <c r="AW191" s="74"/>
      <c r="AX191" s="74" t="s">
        <v>134</v>
      </c>
      <c r="AY191" s="74"/>
      <c r="AZ191" s="74"/>
      <c r="BA191" s="74"/>
      <c r="BB191" s="74" t="s">
        <v>133</v>
      </c>
      <c r="BC191" s="74"/>
      <c r="BD191" s="74"/>
      <c r="BE191" s="74"/>
      <c r="BF191" s="74"/>
      <c r="BG191" s="74" t="s">
        <v>134</v>
      </c>
      <c r="BH191" s="74"/>
      <c r="BI191" s="74"/>
      <c r="BJ191" s="74"/>
      <c r="BK191" s="74" t="s">
        <v>133</v>
      </c>
      <c r="BL191" s="74"/>
      <c r="BM191" s="74"/>
      <c r="BN191" s="74"/>
      <c r="BO191" s="74"/>
      <c r="BP191" s="74" t="s">
        <v>134</v>
      </c>
      <c r="BQ191" s="74"/>
      <c r="BR191" s="74"/>
      <c r="BS191" s="74"/>
    </row>
    <row r="192" spans="1:79" ht="15" customHeight="1" x14ac:dyDescent="0.2">
      <c r="A192" s="27">
        <v>1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36">
        <v>2</v>
      </c>
      <c r="O192" s="37"/>
      <c r="P192" s="37"/>
      <c r="Q192" s="37"/>
      <c r="R192" s="37"/>
      <c r="S192" s="37"/>
      <c r="T192" s="37"/>
      <c r="U192" s="38"/>
      <c r="V192" s="27">
        <v>3</v>
      </c>
      <c r="W192" s="27"/>
      <c r="X192" s="27"/>
      <c r="Y192" s="27"/>
      <c r="Z192" s="27"/>
      <c r="AA192" s="27">
        <v>4</v>
      </c>
      <c r="AB192" s="27"/>
      <c r="AC192" s="27"/>
      <c r="AD192" s="27"/>
      <c r="AE192" s="27"/>
      <c r="AF192" s="27">
        <v>5</v>
      </c>
      <c r="AG192" s="27"/>
      <c r="AH192" s="27"/>
      <c r="AI192" s="27"/>
      <c r="AJ192" s="27">
        <v>6</v>
      </c>
      <c r="AK192" s="27"/>
      <c r="AL192" s="27"/>
      <c r="AM192" s="27"/>
      <c r="AN192" s="27"/>
      <c r="AO192" s="27">
        <v>7</v>
      </c>
      <c r="AP192" s="27"/>
      <c r="AQ192" s="27"/>
      <c r="AR192" s="27"/>
      <c r="AS192" s="27">
        <v>8</v>
      </c>
      <c r="AT192" s="27"/>
      <c r="AU192" s="27"/>
      <c r="AV192" s="27"/>
      <c r="AW192" s="27"/>
      <c r="AX192" s="27">
        <v>9</v>
      </c>
      <c r="AY192" s="27"/>
      <c r="AZ192" s="27"/>
      <c r="BA192" s="27"/>
      <c r="BB192" s="27">
        <v>10</v>
      </c>
      <c r="BC192" s="27"/>
      <c r="BD192" s="27"/>
      <c r="BE192" s="27"/>
      <c r="BF192" s="27"/>
      <c r="BG192" s="27">
        <v>11</v>
      </c>
      <c r="BH192" s="27"/>
      <c r="BI192" s="27"/>
      <c r="BJ192" s="27"/>
      <c r="BK192" s="27">
        <v>12</v>
      </c>
      <c r="BL192" s="27"/>
      <c r="BM192" s="27"/>
      <c r="BN192" s="27"/>
      <c r="BO192" s="27"/>
      <c r="BP192" s="27">
        <v>13</v>
      </c>
      <c r="BQ192" s="27"/>
      <c r="BR192" s="27"/>
      <c r="BS192" s="27"/>
    </row>
    <row r="193" spans="1:79" s="1" customFormat="1" ht="12" hidden="1" customHeight="1" x14ac:dyDescent="0.2">
      <c r="A193" s="67" t="s">
        <v>146</v>
      </c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26" t="s">
        <v>131</v>
      </c>
      <c r="O193" s="26"/>
      <c r="P193" s="26"/>
      <c r="Q193" s="26"/>
      <c r="R193" s="26"/>
      <c r="S193" s="26"/>
      <c r="T193" s="26"/>
      <c r="U193" s="26"/>
      <c r="V193" s="26" t="s">
        <v>132</v>
      </c>
      <c r="W193" s="26"/>
      <c r="X193" s="26"/>
      <c r="Y193" s="26"/>
      <c r="Z193" s="26"/>
      <c r="AA193" s="30" t="s">
        <v>65</v>
      </c>
      <c r="AB193" s="30"/>
      <c r="AC193" s="30"/>
      <c r="AD193" s="30"/>
      <c r="AE193" s="30"/>
      <c r="AF193" s="30" t="s">
        <v>66</v>
      </c>
      <c r="AG193" s="30"/>
      <c r="AH193" s="30"/>
      <c r="AI193" s="30"/>
      <c r="AJ193" s="30" t="s">
        <v>67</v>
      </c>
      <c r="AK193" s="30"/>
      <c r="AL193" s="30"/>
      <c r="AM193" s="30"/>
      <c r="AN193" s="30"/>
      <c r="AO193" s="30" t="s">
        <v>68</v>
      </c>
      <c r="AP193" s="30"/>
      <c r="AQ193" s="30"/>
      <c r="AR193" s="30"/>
      <c r="AS193" s="30" t="s">
        <v>58</v>
      </c>
      <c r="AT193" s="30"/>
      <c r="AU193" s="30"/>
      <c r="AV193" s="30"/>
      <c r="AW193" s="30"/>
      <c r="AX193" s="30" t="s">
        <v>59</v>
      </c>
      <c r="AY193" s="30"/>
      <c r="AZ193" s="30"/>
      <c r="BA193" s="30"/>
      <c r="BB193" s="30" t="s">
        <v>60</v>
      </c>
      <c r="BC193" s="30"/>
      <c r="BD193" s="30"/>
      <c r="BE193" s="30"/>
      <c r="BF193" s="30"/>
      <c r="BG193" s="30" t="s">
        <v>61</v>
      </c>
      <c r="BH193" s="30"/>
      <c r="BI193" s="30"/>
      <c r="BJ193" s="30"/>
      <c r="BK193" s="30" t="s">
        <v>62</v>
      </c>
      <c r="BL193" s="30"/>
      <c r="BM193" s="30"/>
      <c r="BN193" s="30"/>
      <c r="BO193" s="30"/>
      <c r="BP193" s="30" t="s">
        <v>63</v>
      </c>
      <c r="BQ193" s="30"/>
      <c r="BR193" s="30"/>
      <c r="BS193" s="30"/>
      <c r="CA193" s="1" t="s">
        <v>48</v>
      </c>
    </row>
    <row r="194" spans="1:79" s="6" customFormat="1" ht="12.75" customHeight="1" x14ac:dyDescent="0.2">
      <c r="A194" s="120" t="s">
        <v>147</v>
      </c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86"/>
      <c r="O194" s="87"/>
      <c r="P194" s="87"/>
      <c r="Q194" s="87"/>
      <c r="R194" s="87"/>
      <c r="S194" s="87"/>
      <c r="T194" s="87"/>
      <c r="U194" s="88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21"/>
      <c r="AV194" s="121"/>
      <c r="AW194" s="121"/>
      <c r="AX194" s="121"/>
      <c r="AY194" s="121"/>
      <c r="AZ194" s="121"/>
      <c r="BA194" s="121"/>
      <c r="BB194" s="121"/>
      <c r="BC194" s="121"/>
      <c r="BD194" s="121"/>
      <c r="BE194" s="121"/>
      <c r="BF194" s="121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2"/>
      <c r="BQ194" s="123"/>
      <c r="BR194" s="123"/>
      <c r="BS194" s="124"/>
      <c r="CA194" s="6" t="s">
        <v>49</v>
      </c>
    </row>
    <row r="197" spans="1:79" ht="35.25" customHeight="1" x14ac:dyDescent="0.2">
      <c r="A197" s="29" t="s">
        <v>252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79" ht="15" x14ac:dyDescent="0.2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</row>
    <row r="199" spans="1:79" ht="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1" spans="1:79" ht="28.5" customHeight="1" x14ac:dyDescent="0.2">
      <c r="A201" s="34" t="s">
        <v>236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</row>
    <row r="202" spans="1:79" ht="14.25" customHeight="1" x14ac:dyDescent="0.2">
      <c r="A202" s="29" t="s">
        <v>219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customHeight="1" x14ac:dyDescent="0.2">
      <c r="A203" s="31" t="s">
        <v>217</v>
      </c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</row>
    <row r="204" spans="1:79" ht="42.95" customHeight="1" x14ac:dyDescent="0.2">
      <c r="A204" s="74" t="s">
        <v>135</v>
      </c>
      <c r="B204" s="74"/>
      <c r="C204" s="74"/>
      <c r="D204" s="74"/>
      <c r="E204" s="74"/>
      <c r="F204" s="74"/>
      <c r="G204" s="27" t="s">
        <v>19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 t="s">
        <v>15</v>
      </c>
      <c r="U204" s="27"/>
      <c r="V204" s="27"/>
      <c r="W204" s="27"/>
      <c r="X204" s="27"/>
      <c r="Y204" s="27"/>
      <c r="Z204" s="27" t="s">
        <v>14</v>
      </c>
      <c r="AA204" s="27"/>
      <c r="AB204" s="27"/>
      <c r="AC204" s="27"/>
      <c r="AD204" s="27"/>
      <c r="AE204" s="27" t="s">
        <v>136</v>
      </c>
      <c r="AF204" s="27"/>
      <c r="AG204" s="27"/>
      <c r="AH204" s="27"/>
      <c r="AI204" s="27"/>
      <c r="AJ204" s="27"/>
      <c r="AK204" s="27" t="s">
        <v>137</v>
      </c>
      <c r="AL204" s="27"/>
      <c r="AM204" s="27"/>
      <c r="AN204" s="27"/>
      <c r="AO204" s="27"/>
      <c r="AP204" s="27"/>
      <c r="AQ204" s="27" t="s">
        <v>138</v>
      </c>
      <c r="AR204" s="27"/>
      <c r="AS204" s="27"/>
      <c r="AT204" s="27"/>
      <c r="AU204" s="27"/>
      <c r="AV204" s="27"/>
      <c r="AW204" s="27" t="s">
        <v>98</v>
      </c>
      <c r="AX204" s="27"/>
      <c r="AY204" s="27"/>
      <c r="AZ204" s="27"/>
      <c r="BA204" s="27"/>
      <c r="BB204" s="27"/>
      <c r="BC204" s="27"/>
      <c r="BD204" s="27"/>
      <c r="BE204" s="27"/>
      <c r="BF204" s="27"/>
      <c r="BG204" s="27" t="s">
        <v>139</v>
      </c>
      <c r="BH204" s="27"/>
      <c r="BI204" s="27"/>
      <c r="BJ204" s="27"/>
      <c r="BK204" s="27"/>
      <c r="BL204" s="27"/>
    </row>
    <row r="205" spans="1:79" ht="39.950000000000003" customHeight="1" x14ac:dyDescent="0.2">
      <c r="A205" s="74"/>
      <c r="B205" s="74"/>
      <c r="C205" s="74"/>
      <c r="D205" s="74"/>
      <c r="E205" s="74"/>
      <c r="F205" s="74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 t="s">
        <v>17</v>
      </c>
      <c r="AX205" s="27"/>
      <c r="AY205" s="27"/>
      <c r="AZ205" s="27"/>
      <c r="BA205" s="27"/>
      <c r="BB205" s="27" t="s">
        <v>16</v>
      </c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</row>
    <row r="206" spans="1:79" ht="15" customHeight="1" x14ac:dyDescent="0.2">
      <c r="A206" s="27">
        <v>1</v>
      </c>
      <c r="B206" s="27"/>
      <c r="C206" s="27"/>
      <c r="D206" s="27"/>
      <c r="E206" s="27"/>
      <c r="F206" s="27"/>
      <c r="G206" s="27">
        <v>2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>
        <v>3</v>
      </c>
      <c r="U206" s="27"/>
      <c r="V206" s="27"/>
      <c r="W206" s="27"/>
      <c r="X206" s="27"/>
      <c r="Y206" s="27"/>
      <c r="Z206" s="27">
        <v>4</v>
      </c>
      <c r="AA206" s="27"/>
      <c r="AB206" s="27"/>
      <c r="AC206" s="27"/>
      <c r="AD206" s="27"/>
      <c r="AE206" s="27">
        <v>5</v>
      </c>
      <c r="AF206" s="27"/>
      <c r="AG206" s="27"/>
      <c r="AH206" s="27"/>
      <c r="AI206" s="27"/>
      <c r="AJ206" s="27"/>
      <c r="AK206" s="27">
        <v>6</v>
      </c>
      <c r="AL206" s="27"/>
      <c r="AM206" s="27"/>
      <c r="AN206" s="27"/>
      <c r="AO206" s="27"/>
      <c r="AP206" s="27"/>
      <c r="AQ206" s="27">
        <v>7</v>
      </c>
      <c r="AR206" s="27"/>
      <c r="AS206" s="27"/>
      <c r="AT206" s="27"/>
      <c r="AU206" s="27"/>
      <c r="AV206" s="27"/>
      <c r="AW206" s="27">
        <v>8</v>
      </c>
      <c r="AX206" s="27"/>
      <c r="AY206" s="27"/>
      <c r="AZ206" s="27"/>
      <c r="BA206" s="27"/>
      <c r="BB206" s="27">
        <v>9</v>
      </c>
      <c r="BC206" s="27"/>
      <c r="BD206" s="27"/>
      <c r="BE206" s="27"/>
      <c r="BF206" s="27"/>
      <c r="BG206" s="27">
        <v>10</v>
      </c>
      <c r="BH206" s="27"/>
      <c r="BI206" s="27"/>
      <c r="BJ206" s="27"/>
      <c r="BK206" s="27"/>
      <c r="BL206" s="27"/>
    </row>
    <row r="207" spans="1:79" s="1" customFormat="1" ht="12" hidden="1" customHeight="1" x14ac:dyDescent="0.2">
      <c r="A207" s="26" t="s">
        <v>64</v>
      </c>
      <c r="B207" s="26"/>
      <c r="C207" s="26"/>
      <c r="D207" s="26"/>
      <c r="E207" s="26"/>
      <c r="F207" s="26"/>
      <c r="G207" s="67" t="s">
        <v>57</v>
      </c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30" t="s">
        <v>80</v>
      </c>
      <c r="U207" s="30"/>
      <c r="V207" s="30"/>
      <c r="W207" s="30"/>
      <c r="X207" s="30"/>
      <c r="Y207" s="30"/>
      <c r="Z207" s="30" t="s">
        <v>81</v>
      </c>
      <c r="AA207" s="30"/>
      <c r="AB207" s="30"/>
      <c r="AC207" s="30"/>
      <c r="AD207" s="30"/>
      <c r="AE207" s="30" t="s">
        <v>82</v>
      </c>
      <c r="AF207" s="30"/>
      <c r="AG207" s="30"/>
      <c r="AH207" s="30"/>
      <c r="AI207" s="30"/>
      <c r="AJ207" s="30"/>
      <c r="AK207" s="30" t="s">
        <v>83</v>
      </c>
      <c r="AL207" s="30"/>
      <c r="AM207" s="30"/>
      <c r="AN207" s="30"/>
      <c r="AO207" s="30"/>
      <c r="AP207" s="30"/>
      <c r="AQ207" s="78" t="s">
        <v>99</v>
      </c>
      <c r="AR207" s="30"/>
      <c r="AS207" s="30"/>
      <c r="AT207" s="30"/>
      <c r="AU207" s="30"/>
      <c r="AV207" s="30"/>
      <c r="AW207" s="30" t="s">
        <v>84</v>
      </c>
      <c r="AX207" s="30"/>
      <c r="AY207" s="30"/>
      <c r="AZ207" s="30"/>
      <c r="BA207" s="30"/>
      <c r="BB207" s="30" t="s">
        <v>85</v>
      </c>
      <c r="BC207" s="30"/>
      <c r="BD207" s="30"/>
      <c r="BE207" s="30"/>
      <c r="BF207" s="30"/>
      <c r="BG207" s="78" t="s">
        <v>100</v>
      </c>
      <c r="BH207" s="30"/>
      <c r="BI207" s="30"/>
      <c r="BJ207" s="30"/>
      <c r="BK207" s="30"/>
      <c r="BL207" s="30"/>
      <c r="CA207" s="1" t="s">
        <v>50</v>
      </c>
    </row>
    <row r="208" spans="1:79" s="6" customFormat="1" ht="12.75" customHeight="1" x14ac:dyDescent="0.2">
      <c r="A208" s="85"/>
      <c r="B208" s="85"/>
      <c r="C208" s="85"/>
      <c r="D208" s="85"/>
      <c r="E208" s="85"/>
      <c r="F208" s="85"/>
      <c r="G208" s="120" t="s">
        <v>147</v>
      </c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>
        <f>IF(ISNUMBER(AK208),AK208,0)-IF(ISNUMBER(AE208),AE208,0)</f>
        <v>0</v>
      </c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>
        <f>IF(ISNUMBER(Z208),Z208,0)+IF(ISNUMBER(AK208),AK208,0)</f>
        <v>0</v>
      </c>
      <c r="BH208" s="116"/>
      <c r="BI208" s="116"/>
      <c r="BJ208" s="116"/>
      <c r="BK208" s="116"/>
      <c r="BL208" s="116"/>
      <c r="CA208" s="6" t="s">
        <v>51</v>
      </c>
    </row>
    <row r="210" spans="1:79" ht="14.25" customHeight="1" x14ac:dyDescent="0.2">
      <c r="A210" s="29" t="s">
        <v>237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5" customHeight="1" x14ac:dyDescent="0.2">
      <c r="A211" s="31" t="s">
        <v>217</v>
      </c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</row>
    <row r="212" spans="1:79" ht="18" customHeight="1" x14ac:dyDescent="0.2">
      <c r="A212" s="27" t="s">
        <v>135</v>
      </c>
      <c r="B212" s="27"/>
      <c r="C212" s="27"/>
      <c r="D212" s="27"/>
      <c r="E212" s="27"/>
      <c r="F212" s="27"/>
      <c r="G212" s="27" t="s">
        <v>19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 t="s">
        <v>223</v>
      </c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 t="s">
        <v>234</v>
      </c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</row>
    <row r="213" spans="1:79" ht="42.9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 t="s">
        <v>140</v>
      </c>
      <c r="R213" s="27"/>
      <c r="S213" s="27"/>
      <c r="T213" s="27"/>
      <c r="U213" s="27"/>
      <c r="V213" s="74" t="s">
        <v>141</v>
      </c>
      <c r="W213" s="74"/>
      <c r="X213" s="74"/>
      <c r="Y213" s="74"/>
      <c r="Z213" s="27" t="s">
        <v>142</v>
      </c>
      <c r="AA213" s="27"/>
      <c r="AB213" s="27"/>
      <c r="AC213" s="27"/>
      <c r="AD213" s="27"/>
      <c r="AE213" s="27"/>
      <c r="AF213" s="27"/>
      <c r="AG213" s="27"/>
      <c r="AH213" s="27"/>
      <c r="AI213" s="27"/>
      <c r="AJ213" s="27" t="s">
        <v>143</v>
      </c>
      <c r="AK213" s="27"/>
      <c r="AL213" s="27"/>
      <c r="AM213" s="27"/>
      <c r="AN213" s="27"/>
      <c r="AO213" s="27" t="s">
        <v>20</v>
      </c>
      <c r="AP213" s="27"/>
      <c r="AQ213" s="27"/>
      <c r="AR213" s="27"/>
      <c r="AS213" s="27"/>
      <c r="AT213" s="74" t="s">
        <v>144</v>
      </c>
      <c r="AU213" s="74"/>
      <c r="AV213" s="74"/>
      <c r="AW213" s="74"/>
      <c r="AX213" s="27" t="s">
        <v>142</v>
      </c>
      <c r="AY213" s="27"/>
      <c r="AZ213" s="27"/>
      <c r="BA213" s="27"/>
      <c r="BB213" s="27"/>
      <c r="BC213" s="27"/>
      <c r="BD213" s="27"/>
      <c r="BE213" s="27"/>
      <c r="BF213" s="27"/>
      <c r="BG213" s="27"/>
      <c r="BH213" s="27" t="s">
        <v>145</v>
      </c>
      <c r="BI213" s="27"/>
      <c r="BJ213" s="27"/>
      <c r="BK213" s="27"/>
      <c r="BL213" s="27"/>
    </row>
    <row r="214" spans="1:79" ht="63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74"/>
      <c r="W214" s="74"/>
      <c r="X214" s="74"/>
      <c r="Y214" s="74"/>
      <c r="Z214" s="27" t="s">
        <v>17</v>
      </c>
      <c r="AA214" s="27"/>
      <c r="AB214" s="27"/>
      <c r="AC214" s="27"/>
      <c r="AD214" s="27"/>
      <c r="AE214" s="27" t="s">
        <v>16</v>
      </c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74"/>
      <c r="AU214" s="74"/>
      <c r="AV214" s="74"/>
      <c r="AW214" s="74"/>
      <c r="AX214" s="27" t="s">
        <v>17</v>
      </c>
      <c r="AY214" s="27"/>
      <c r="AZ214" s="27"/>
      <c r="BA214" s="27"/>
      <c r="BB214" s="27"/>
      <c r="BC214" s="27" t="s">
        <v>16</v>
      </c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15" customHeight="1" x14ac:dyDescent="0.2">
      <c r="A215" s="27">
        <v>1</v>
      </c>
      <c r="B215" s="27"/>
      <c r="C215" s="27"/>
      <c r="D215" s="27"/>
      <c r="E215" s="27"/>
      <c r="F215" s="27"/>
      <c r="G215" s="27">
        <v>2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>
        <v>3</v>
      </c>
      <c r="R215" s="27"/>
      <c r="S215" s="27"/>
      <c r="T215" s="27"/>
      <c r="U215" s="27"/>
      <c r="V215" s="27">
        <v>4</v>
      </c>
      <c r="W215" s="27"/>
      <c r="X215" s="27"/>
      <c r="Y215" s="27"/>
      <c r="Z215" s="27">
        <v>5</v>
      </c>
      <c r="AA215" s="27"/>
      <c r="AB215" s="27"/>
      <c r="AC215" s="27"/>
      <c r="AD215" s="27"/>
      <c r="AE215" s="27">
        <v>6</v>
      </c>
      <c r="AF215" s="27"/>
      <c r="AG215" s="27"/>
      <c r="AH215" s="27"/>
      <c r="AI215" s="27"/>
      <c r="AJ215" s="27">
        <v>7</v>
      </c>
      <c r="AK215" s="27"/>
      <c r="AL215" s="27"/>
      <c r="AM215" s="27"/>
      <c r="AN215" s="27"/>
      <c r="AO215" s="27">
        <v>8</v>
      </c>
      <c r="AP215" s="27"/>
      <c r="AQ215" s="27"/>
      <c r="AR215" s="27"/>
      <c r="AS215" s="27"/>
      <c r="AT215" s="27">
        <v>9</v>
      </c>
      <c r="AU215" s="27"/>
      <c r="AV215" s="27"/>
      <c r="AW215" s="27"/>
      <c r="AX215" s="27">
        <v>10</v>
      </c>
      <c r="AY215" s="27"/>
      <c r="AZ215" s="27"/>
      <c r="BA215" s="27"/>
      <c r="BB215" s="27"/>
      <c r="BC215" s="27">
        <v>11</v>
      </c>
      <c r="BD215" s="27"/>
      <c r="BE215" s="27"/>
      <c r="BF215" s="27"/>
      <c r="BG215" s="27"/>
      <c r="BH215" s="27">
        <v>12</v>
      </c>
      <c r="BI215" s="27"/>
      <c r="BJ215" s="27"/>
      <c r="BK215" s="27"/>
      <c r="BL215" s="27"/>
    </row>
    <row r="216" spans="1:79" s="1" customFormat="1" ht="12" hidden="1" customHeight="1" x14ac:dyDescent="0.2">
      <c r="A216" s="26" t="s">
        <v>64</v>
      </c>
      <c r="B216" s="26"/>
      <c r="C216" s="26"/>
      <c r="D216" s="26"/>
      <c r="E216" s="26"/>
      <c r="F216" s="26"/>
      <c r="G216" s="67" t="s">
        <v>57</v>
      </c>
      <c r="H216" s="67"/>
      <c r="I216" s="67"/>
      <c r="J216" s="67"/>
      <c r="K216" s="67"/>
      <c r="L216" s="67"/>
      <c r="M216" s="67"/>
      <c r="N216" s="67"/>
      <c r="O216" s="67"/>
      <c r="P216" s="67"/>
      <c r="Q216" s="30" t="s">
        <v>80</v>
      </c>
      <c r="R216" s="30"/>
      <c r="S216" s="30"/>
      <c r="T216" s="30"/>
      <c r="U216" s="30"/>
      <c r="V216" s="30" t="s">
        <v>81</v>
      </c>
      <c r="W216" s="30"/>
      <c r="X216" s="30"/>
      <c r="Y216" s="30"/>
      <c r="Z216" s="30" t="s">
        <v>82</v>
      </c>
      <c r="AA216" s="30"/>
      <c r="AB216" s="30"/>
      <c r="AC216" s="30"/>
      <c r="AD216" s="30"/>
      <c r="AE216" s="30" t="s">
        <v>83</v>
      </c>
      <c r="AF216" s="30"/>
      <c r="AG216" s="30"/>
      <c r="AH216" s="30"/>
      <c r="AI216" s="30"/>
      <c r="AJ216" s="78" t="s">
        <v>101</v>
      </c>
      <c r="AK216" s="30"/>
      <c r="AL216" s="30"/>
      <c r="AM216" s="30"/>
      <c r="AN216" s="30"/>
      <c r="AO216" s="30" t="s">
        <v>84</v>
      </c>
      <c r="AP216" s="30"/>
      <c r="AQ216" s="30"/>
      <c r="AR216" s="30"/>
      <c r="AS216" s="30"/>
      <c r="AT216" s="78" t="s">
        <v>102</v>
      </c>
      <c r="AU216" s="30"/>
      <c r="AV216" s="30"/>
      <c r="AW216" s="30"/>
      <c r="AX216" s="30" t="s">
        <v>85</v>
      </c>
      <c r="AY216" s="30"/>
      <c r="AZ216" s="30"/>
      <c r="BA216" s="30"/>
      <c r="BB216" s="30"/>
      <c r="BC216" s="30" t="s">
        <v>86</v>
      </c>
      <c r="BD216" s="30"/>
      <c r="BE216" s="30"/>
      <c r="BF216" s="30"/>
      <c r="BG216" s="30"/>
      <c r="BH216" s="78" t="s">
        <v>101</v>
      </c>
      <c r="BI216" s="30"/>
      <c r="BJ216" s="30"/>
      <c r="BK216" s="30"/>
      <c r="BL216" s="30"/>
      <c r="CA216" s="1" t="s">
        <v>52</v>
      </c>
    </row>
    <row r="217" spans="1:79" s="6" customFormat="1" ht="12.75" customHeight="1" x14ac:dyDescent="0.2">
      <c r="A217" s="85"/>
      <c r="B217" s="85"/>
      <c r="C217" s="85"/>
      <c r="D217" s="85"/>
      <c r="E217" s="85"/>
      <c r="F217" s="85"/>
      <c r="G217" s="120" t="s">
        <v>147</v>
      </c>
      <c r="H217" s="120"/>
      <c r="I217" s="120"/>
      <c r="J217" s="120"/>
      <c r="K217" s="120"/>
      <c r="L217" s="120"/>
      <c r="M217" s="120"/>
      <c r="N217" s="120"/>
      <c r="O217" s="120"/>
      <c r="P217" s="120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>
        <f>IF(ISNUMBER(Q217),Q217,0)-IF(ISNUMBER(Z217),Z217,0)</f>
        <v>0</v>
      </c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>
        <f>IF(ISNUMBER(V217),V217,0)-IF(ISNUMBER(Z217),Z217,0)-IF(ISNUMBER(AE217),AE217,0)</f>
        <v>0</v>
      </c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>
        <f>IF(ISNUMBER(AO217),AO217,0)-IF(ISNUMBER(AX217),AX217,0)</f>
        <v>0</v>
      </c>
      <c r="BI217" s="116"/>
      <c r="BJ217" s="116"/>
      <c r="BK217" s="116"/>
      <c r="BL217" s="116"/>
      <c r="CA217" s="6" t="s">
        <v>53</v>
      </c>
    </row>
    <row r="219" spans="1:79" ht="14.25" customHeight="1" x14ac:dyDescent="0.2">
      <c r="A219" s="29" t="s">
        <v>224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5" customHeight="1" x14ac:dyDescent="0.2">
      <c r="A220" s="31" t="s">
        <v>217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</row>
    <row r="221" spans="1:79" ht="42.95" customHeight="1" x14ac:dyDescent="0.2">
      <c r="A221" s="74" t="s">
        <v>135</v>
      </c>
      <c r="B221" s="74"/>
      <c r="C221" s="74"/>
      <c r="D221" s="74"/>
      <c r="E221" s="74"/>
      <c r="F221" s="74"/>
      <c r="G221" s="27" t="s">
        <v>19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 t="s">
        <v>15</v>
      </c>
      <c r="U221" s="27"/>
      <c r="V221" s="27"/>
      <c r="W221" s="27"/>
      <c r="X221" s="27"/>
      <c r="Y221" s="27"/>
      <c r="Z221" s="27" t="s">
        <v>14</v>
      </c>
      <c r="AA221" s="27"/>
      <c r="AB221" s="27"/>
      <c r="AC221" s="27"/>
      <c r="AD221" s="27"/>
      <c r="AE221" s="27" t="s">
        <v>220</v>
      </c>
      <c r="AF221" s="27"/>
      <c r="AG221" s="27"/>
      <c r="AH221" s="27"/>
      <c r="AI221" s="27"/>
      <c r="AJ221" s="27"/>
      <c r="AK221" s="27" t="s">
        <v>225</v>
      </c>
      <c r="AL221" s="27"/>
      <c r="AM221" s="27"/>
      <c r="AN221" s="27"/>
      <c r="AO221" s="27"/>
      <c r="AP221" s="27"/>
      <c r="AQ221" s="27" t="s">
        <v>238</v>
      </c>
      <c r="AR221" s="27"/>
      <c r="AS221" s="27"/>
      <c r="AT221" s="27"/>
      <c r="AU221" s="27"/>
      <c r="AV221" s="27"/>
      <c r="AW221" s="27" t="s">
        <v>18</v>
      </c>
      <c r="AX221" s="27"/>
      <c r="AY221" s="27"/>
      <c r="AZ221" s="27"/>
      <c r="BA221" s="27"/>
      <c r="BB221" s="27"/>
      <c r="BC221" s="27"/>
      <c r="BD221" s="27"/>
      <c r="BE221" s="27" t="s">
        <v>156</v>
      </c>
      <c r="BF221" s="27"/>
      <c r="BG221" s="27"/>
      <c r="BH221" s="27"/>
      <c r="BI221" s="27"/>
      <c r="BJ221" s="27"/>
      <c r="BK221" s="27"/>
      <c r="BL221" s="27"/>
    </row>
    <row r="222" spans="1:79" ht="21.75" customHeight="1" x14ac:dyDescent="0.2">
      <c r="A222" s="74"/>
      <c r="B222" s="74"/>
      <c r="C222" s="74"/>
      <c r="D222" s="74"/>
      <c r="E222" s="74"/>
      <c r="F222" s="74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</row>
    <row r="223" spans="1:79" ht="15" customHeight="1" x14ac:dyDescent="0.2">
      <c r="A223" s="27">
        <v>1</v>
      </c>
      <c r="B223" s="27"/>
      <c r="C223" s="27"/>
      <c r="D223" s="27"/>
      <c r="E223" s="27"/>
      <c r="F223" s="27"/>
      <c r="G223" s="27">
        <v>2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>
        <v>3</v>
      </c>
      <c r="U223" s="27"/>
      <c r="V223" s="27"/>
      <c r="W223" s="27"/>
      <c r="X223" s="27"/>
      <c r="Y223" s="27"/>
      <c r="Z223" s="27">
        <v>4</v>
      </c>
      <c r="AA223" s="27"/>
      <c r="AB223" s="27"/>
      <c r="AC223" s="27"/>
      <c r="AD223" s="27"/>
      <c r="AE223" s="27">
        <v>5</v>
      </c>
      <c r="AF223" s="27"/>
      <c r="AG223" s="27"/>
      <c r="AH223" s="27"/>
      <c r="AI223" s="27"/>
      <c r="AJ223" s="27"/>
      <c r="AK223" s="27">
        <v>6</v>
      </c>
      <c r="AL223" s="27"/>
      <c r="AM223" s="27"/>
      <c r="AN223" s="27"/>
      <c r="AO223" s="27"/>
      <c r="AP223" s="27"/>
      <c r="AQ223" s="27">
        <v>7</v>
      </c>
      <c r="AR223" s="27"/>
      <c r="AS223" s="27"/>
      <c r="AT223" s="27"/>
      <c r="AU223" s="27"/>
      <c r="AV223" s="27"/>
      <c r="AW223" s="26">
        <v>8</v>
      </c>
      <c r="AX223" s="26"/>
      <c r="AY223" s="26"/>
      <c r="AZ223" s="26"/>
      <c r="BA223" s="26"/>
      <c r="BB223" s="26"/>
      <c r="BC223" s="26"/>
      <c r="BD223" s="26"/>
      <c r="BE223" s="26">
        <v>9</v>
      </c>
      <c r="BF223" s="26"/>
      <c r="BG223" s="26"/>
      <c r="BH223" s="26"/>
      <c r="BI223" s="26"/>
      <c r="BJ223" s="26"/>
      <c r="BK223" s="26"/>
      <c r="BL223" s="26"/>
    </row>
    <row r="224" spans="1:79" s="1" customFormat="1" ht="18.75" hidden="1" customHeight="1" x14ac:dyDescent="0.2">
      <c r="A224" s="26" t="s">
        <v>64</v>
      </c>
      <c r="B224" s="26"/>
      <c r="C224" s="26"/>
      <c r="D224" s="26"/>
      <c r="E224" s="26"/>
      <c r="F224" s="26"/>
      <c r="G224" s="67" t="s">
        <v>57</v>
      </c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30" t="s">
        <v>80</v>
      </c>
      <c r="U224" s="30"/>
      <c r="V224" s="30"/>
      <c r="W224" s="30"/>
      <c r="X224" s="30"/>
      <c r="Y224" s="30"/>
      <c r="Z224" s="30" t="s">
        <v>81</v>
      </c>
      <c r="AA224" s="30"/>
      <c r="AB224" s="30"/>
      <c r="AC224" s="30"/>
      <c r="AD224" s="30"/>
      <c r="AE224" s="30" t="s">
        <v>82</v>
      </c>
      <c r="AF224" s="30"/>
      <c r="AG224" s="30"/>
      <c r="AH224" s="30"/>
      <c r="AI224" s="30"/>
      <c r="AJ224" s="30"/>
      <c r="AK224" s="30" t="s">
        <v>83</v>
      </c>
      <c r="AL224" s="30"/>
      <c r="AM224" s="30"/>
      <c r="AN224" s="30"/>
      <c r="AO224" s="30"/>
      <c r="AP224" s="30"/>
      <c r="AQ224" s="30" t="s">
        <v>84</v>
      </c>
      <c r="AR224" s="30"/>
      <c r="AS224" s="30"/>
      <c r="AT224" s="30"/>
      <c r="AU224" s="30"/>
      <c r="AV224" s="30"/>
      <c r="AW224" s="67" t="s">
        <v>87</v>
      </c>
      <c r="AX224" s="67"/>
      <c r="AY224" s="67"/>
      <c r="AZ224" s="67"/>
      <c r="BA224" s="67"/>
      <c r="BB224" s="67"/>
      <c r="BC224" s="67"/>
      <c r="BD224" s="67"/>
      <c r="BE224" s="67" t="s">
        <v>88</v>
      </c>
      <c r="BF224" s="67"/>
      <c r="BG224" s="67"/>
      <c r="BH224" s="67"/>
      <c r="BI224" s="67"/>
      <c r="BJ224" s="67"/>
      <c r="BK224" s="67"/>
      <c r="BL224" s="67"/>
      <c r="CA224" s="1" t="s">
        <v>54</v>
      </c>
    </row>
    <row r="225" spans="1:79" s="6" customFormat="1" ht="12.75" customHeight="1" x14ac:dyDescent="0.2">
      <c r="A225" s="85"/>
      <c r="B225" s="85"/>
      <c r="C225" s="85"/>
      <c r="D225" s="85"/>
      <c r="E225" s="85"/>
      <c r="F225" s="85"/>
      <c r="G225" s="120" t="s">
        <v>147</v>
      </c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20"/>
      <c r="AX225" s="120"/>
      <c r="AY225" s="120"/>
      <c r="AZ225" s="120"/>
      <c r="BA225" s="120"/>
      <c r="BB225" s="120"/>
      <c r="BC225" s="120"/>
      <c r="BD225" s="120"/>
      <c r="BE225" s="120"/>
      <c r="BF225" s="120"/>
      <c r="BG225" s="120"/>
      <c r="BH225" s="120"/>
      <c r="BI225" s="120"/>
      <c r="BJ225" s="120"/>
      <c r="BK225" s="120"/>
      <c r="BL225" s="120"/>
      <c r="CA225" s="6" t="s">
        <v>55</v>
      </c>
    </row>
    <row r="227" spans="1:79" ht="14.25" customHeight="1" x14ac:dyDescent="0.2">
      <c r="A227" s="29" t="s">
        <v>226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79" ht="15" customHeight="1" x14ac:dyDescent="0.2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</row>
    <row r="229" spans="1:79" ht="1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1" spans="1:79" ht="14.25" x14ac:dyDescent="0.2">
      <c r="A231" s="29" t="s">
        <v>253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4.25" x14ac:dyDescent="0.2">
      <c r="A232" s="29" t="s">
        <v>227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customHeight="1" x14ac:dyDescent="0.2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</row>
    <row r="234" spans="1:79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7" spans="1:79" ht="18.95" customHeight="1" x14ac:dyDescent="0.2">
      <c r="A237" s="129" t="s">
        <v>212</v>
      </c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22"/>
      <c r="AC237" s="22"/>
      <c r="AD237" s="22"/>
      <c r="AE237" s="22"/>
      <c r="AF237" s="22"/>
      <c r="AG237" s="22"/>
      <c r="AH237" s="42"/>
      <c r="AI237" s="42"/>
      <c r="AJ237" s="42"/>
      <c r="AK237" s="42"/>
      <c r="AL237" s="42"/>
      <c r="AM237" s="42"/>
      <c r="AN237" s="42"/>
      <c r="AO237" s="42"/>
      <c r="AP237" s="42"/>
      <c r="AQ237" s="22"/>
      <c r="AR237" s="22"/>
      <c r="AS237" s="22"/>
      <c r="AT237" s="22"/>
      <c r="AU237" s="130" t="s">
        <v>213</v>
      </c>
      <c r="AV237" s="128"/>
      <c r="AW237" s="128"/>
      <c r="AX237" s="128"/>
      <c r="AY237" s="128"/>
      <c r="AZ237" s="128"/>
      <c r="BA237" s="128"/>
      <c r="BB237" s="128"/>
      <c r="BC237" s="128"/>
      <c r="BD237" s="128"/>
      <c r="BE237" s="128"/>
      <c r="BF237" s="128"/>
    </row>
    <row r="238" spans="1:79" ht="12.75" customHeight="1" x14ac:dyDescent="0.2">
      <c r="AB238" s="23"/>
      <c r="AC238" s="23"/>
      <c r="AD238" s="23"/>
      <c r="AE238" s="23"/>
      <c r="AF238" s="23"/>
      <c r="AG238" s="23"/>
      <c r="AH238" s="28" t="s">
        <v>1</v>
      </c>
      <c r="AI238" s="28"/>
      <c r="AJ238" s="28"/>
      <c r="AK238" s="28"/>
      <c r="AL238" s="28"/>
      <c r="AM238" s="28"/>
      <c r="AN238" s="28"/>
      <c r="AO238" s="28"/>
      <c r="AP238" s="28"/>
      <c r="AQ238" s="23"/>
      <c r="AR238" s="23"/>
      <c r="AS238" s="23"/>
      <c r="AT238" s="23"/>
      <c r="AU238" s="28" t="s">
        <v>171</v>
      </c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</row>
    <row r="239" spans="1:79" ht="15" x14ac:dyDescent="0.2">
      <c r="AB239" s="23"/>
      <c r="AC239" s="23"/>
      <c r="AD239" s="23"/>
      <c r="AE239" s="23"/>
      <c r="AF239" s="23"/>
      <c r="AG239" s="23"/>
      <c r="AH239" s="24"/>
      <c r="AI239" s="24"/>
      <c r="AJ239" s="24"/>
      <c r="AK239" s="24"/>
      <c r="AL239" s="24"/>
      <c r="AM239" s="24"/>
      <c r="AN239" s="24"/>
      <c r="AO239" s="24"/>
      <c r="AP239" s="24"/>
      <c r="AQ239" s="23"/>
      <c r="AR239" s="23"/>
      <c r="AS239" s="23"/>
      <c r="AT239" s="23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</row>
    <row r="240" spans="1:79" ht="18" customHeight="1" x14ac:dyDescent="0.2">
      <c r="A240" s="129" t="s">
        <v>259</v>
      </c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23"/>
      <c r="AC240" s="23"/>
      <c r="AD240" s="23"/>
      <c r="AE240" s="23"/>
      <c r="AF240" s="23"/>
      <c r="AG240" s="23"/>
      <c r="AH240" s="43"/>
      <c r="AI240" s="43"/>
      <c r="AJ240" s="43"/>
      <c r="AK240" s="43"/>
      <c r="AL240" s="43"/>
      <c r="AM240" s="43"/>
      <c r="AN240" s="43"/>
      <c r="AO240" s="43"/>
      <c r="AP240" s="43"/>
      <c r="AQ240" s="23"/>
      <c r="AR240" s="23"/>
      <c r="AS240" s="23"/>
      <c r="AT240" s="23"/>
      <c r="AU240" s="131" t="s">
        <v>214</v>
      </c>
      <c r="AV240" s="128"/>
      <c r="AW240" s="128"/>
      <c r="AX240" s="128"/>
      <c r="AY240" s="128"/>
      <c r="AZ240" s="128"/>
      <c r="BA240" s="128"/>
      <c r="BB240" s="128"/>
      <c r="BC240" s="128"/>
      <c r="BD240" s="128"/>
      <c r="BE240" s="128"/>
      <c r="BF240" s="128"/>
    </row>
    <row r="241" spans="28:58" ht="12" customHeight="1" x14ac:dyDescent="0.2">
      <c r="AB241" s="23"/>
      <c r="AC241" s="23"/>
      <c r="AD241" s="23"/>
      <c r="AE241" s="23"/>
      <c r="AF241" s="23"/>
      <c r="AG241" s="23"/>
      <c r="AH241" s="28" t="s">
        <v>1</v>
      </c>
      <c r="AI241" s="28"/>
      <c r="AJ241" s="28"/>
      <c r="AK241" s="28"/>
      <c r="AL241" s="28"/>
      <c r="AM241" s="28"/>
      <c r="AN241" s="28"/>
      <c r="AO241" s="28"/>
      <c r="AP241" s="28"/>
      <c r="AQ241" s="23"/>
      <c r="AR241" s="23"/>
      <c r="AS241" s="23"/>
      <c r="AT241" s="23"/>
      <c r="AU241" s="28" t="s">
        <v>171</v>
      </c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</row>
  </sheetData>
  <mergeCells count="1493">
    <mergeCell ref="AP185:AT185"/>
    <mergeCell ref="AU185:AY185"/>
    <mergeCell ref="AZ185:BD185"/>
    <mergeCell ref="A185:F185"/>
    <mergeCell ref="G185:S185"/>
    <mergeCell ref="T185:Z185"/>
    <mergeCell ref="AA185:AE185"/>
    <mergeCell ref="AF185:AJ185"/>
    <mergeCell ref="AK185:AO185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Z184:BD184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U183:AY183"/>
    <mergeCell ref="A182:F182"/>
    <mergeCell ref="G182:S182"/>
    <mergeCell ref="T182:Z182"/>
    <mergeCell ref="AA182:AE182"/>
    <mergeCell ref="AF182:AJ182"/>
    <mergeCell ref="AK182:AO182"/>
    <mergeCell ref="AP182:AT182"/>
    <mergeCell ref="BO173:BS173"/>
    <mergeCell ref="AK173:AO173"/>
    <mergeCell ref="AP173:AT173"/>
    <mergeCell ref="AU173:AY173"/>
    <mergeCell ref="AZ173:BD173"/>
    <mergeCell ref="BE173:BI173"/>
    <mergeCell ref="BJ173:BN173"/>
    <mergeCell ref="AU172:AY172"/>
    <mergeCell ref="AZ172:BD172"/>
    <mergeCell ref="BE172:BI172"/>
    <mergeCell ref="BJ172:BN172"/>
    <mergeCell ref="BO172:BS172"/>
    <mergeCell ref="A173:F173"/>
    <mergeCell ref="G173:S173"/>
    <mergeCell ref="T173:Z173"/>
    <mergeCell ref="AA173:AE173"/>
    <mergeCell ref="AF173:AJ173"/>
    <mergeCell ref="BE171:BI171"/>
    <mergeCell ref="BJ171:BN171"/>
    <mergeCell ref="BO171:BS171"/>
    <mergeCell ref="A172:F172"/>
    <mergeCell ref="G172:S172"/>
    <mergeCell ref="T172:Z172"/>
    <mergeCell ref="AA172:AE172"/>
    <mergeCell ref="AF172:AJ172"/>
    <mergeCell ref="AK172:AO172"/>
    <mergeCell ref="AP172:AT172"/>
    <mergeCell ref="BO170:BS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Z171:BD171"/>
    <mergeCell ref="AK170:AO170"/>
    <mergeCell ref="AP170:AT170"/>
    <mergeCell ref="AU170:AY170"/>
    <mergeCell ref="AZ170:BD170"/>
    <mergeCell ref="BE170:BI170"/>
    <mergeCell ref="BJ170:BN170"/>
    <mergeCell ref="A170:F170"/>
    <mergeCell ref="G170:S170"/>
    <mergeCell ref="T170:Z170"/>
    <mergeCell ref="AA170:AE170"/>
    <mergeCell ref="AF170:AJ170"/>
    <mergeCell ref="AX159:AZ159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D149:BH149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AP131:AT131"/>
    <mergeCell ref="AU131:AY131"/>
    <mergeCell ref="AZ131:BD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A102:C102"/>
    <mergeCell ref="D102:T102"/>
    <mergeCell ref="U102:Y102"/>
    <mergeCell ref="Z102:AD102"/>
    <mergeCell ref="AE102:AI102"/>
    <mergeCell ref="BU93:BY93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0:AA240"/>
    <mergeCell ref="AH240:AP240"/>
    <mergeCell ref="AU240:BF240"/>
    <mergeCell ref="AH241:AP241"/>
    <mergeCell ref="AU241:BF241"/>
    <mergeCell ref="A31:D31"/>
    <mergeCell ref="E31:T31"/>
    <mergeCell ref="U31:Y31"/>
    <mergeCell ref="Z31:AD31"/>
    <mergeCell ref="AE31:AH31"/>
    <mergeCell ref="A233:BL233"/>
    <mergeCell ref="A237:AA237"/>
    <mergeCell ref="AH237:AP237"/>
    <mergeCell ref="AU237:BF237"/>
    <mergeCell ref="AH238:AP238"/>
    <mergeCell ref="AU238:BF238"/>
    <mergeCell ref="AW225:BD225"/>
    <mergeCell ref="BE225:BL225"/>
    <mergeCell ref="A227:BL227"/>
    <mergeCell ref="A228:BL228"/>
    <mergeCell ref="A231:BL231"/>
    <mergeCell ref="A232:BL232"/>
    <mergeCell ref="AQ224:AV224"/>
    <mergeCell ref="AW224:BD224"/>
    <mergeCell ref="BE224:BL224"/>
    <mergeCell ref="A225:F225"/>
    <mergeCell ref="G225:S225"/>
    <mergeCell ref="T225:Y225"/>
    <mergeCell ref="Z225:AD225"/>
    <mergeCell ref="AE225:AJ225"/>
    <mergeCell ref="AK225:AP225"/>
    <mergeCell ref="AQ225:AV225"/>
    <mergeCell ref="A224:F224"/>
    <mergeCell ref="G224:S224"/>
    <mergeCell ref="T224:Y224"/>
    <mergeCell ref="Z224:AD224"/>
    <mergeCell ref="AE224:AJ224"/>
    <mergeCell ref="AK224:AP224"/>
    <mergeCell ref="BE221:BL222"/>
    <mergeCell ref="A223:F223"/>
    <mergeCell ref="G223:S223"/>
    <mergeCell ref="T223:Y223"/>
    <mergeCell ref="Z223:AD223"/>
    <mergeCell ref="AE223:AJ223"/>
    <mergeCell ref="AK223:AP223"/>
    <mergeCell ref="AQ223:AV223"/>
    <mergeCell ref="AW223:BD223"/>
    <mergeCell ref="BE223:BL223"/>
    <mergeCell ref="A219:BL219"/>
    <mergeCell ref="A220:BL220"/>
    <mergeCell ref="A221:F222"/>
    <mergeCell ref="G221:S222"/>
    <mergeCell ref="T221:Y222"/>
    <mergeCell ref="Z221:AD222"/>
    <mergeCell ref="AE221:AJ222"/>
    <mergeCell ref="AK221:AP222"/>
    <mergeCell ref="AQ221:AV222"/>
    <mergeCell ref="AW221:BD222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J216:AN216"/>
    <mergeCell ref="AO216:AS216"/>
    <mergeCell ref="AT216:AW216"/>
    <mergeCell ref="AX216:BB216"/>
    <mergeCell ref="BC216:BG216"/>
    <mergeCell ref="BH216:BL216"/>
    <mergeCell ref="A216:F216"/>
    <mergeCell ref="G216:P216"/>
    <mergeCell ref="Q216:U216"/>
    <mergeCell ref="V216:Y216"/>
    <mergeCell ref="Z216:AD216"/>
    <mergeCell ref="AE216:AI216"/>
    <mergeCell ref="AJ215:AN215"/>
    <mergeCell ref="AO215:AS215"/>
    <mergeCell ref="AT215:AW215"/>
    <mergeCell ref="AX215:BB215"/>
    <mergeCell ref="BC215:BG215"/>
    <mergeCell ref="BH215:BL215"/>
    <mergeCell ref="A215:F215"/>
    <mergeCell ref="G215:P215"/>
    <mergeCell ref="Q215:U215"/>
    <mergeCell ref="V215:Y215"/>
    <mergeCell ref="Z215:AD215"/>
    <mergeCell ref="AE215:AI215"/>
    <mergeCell ref="AT213:AW214"/>
    <mergeCell ref="AX213:BG213"/>
    <mergeCell ref="BH213:BL214"/>
    <mergeCell ref="Z214:AD214"/>
    <mergeCell ref="AE214:AI214"/>
    <mergeCell ref="AX214:BB214"/>
    <mergeCell ref="BC214:BG214"/>
    <mergeCell ref="A211:BL211"/>
    <mergeCell ref="A212:F214"/>
    <mergeCell ref="G212:P214"/>
    <mergeCell ref="Q212:AN212"/>
    <mergeCell ref="AO212:BL212"/>
    <mergeCell ref="Q213:U214"/>
    <mergeCell ref="V213:Y214"/>
    <mergeCell ref="Z213:AI213"/>
    <mergeCell ref="AJ213:AN214"/>
    <mergeCell ref="AO213:AS214"/>
    <mergeCell ref="AK208:AP208"/>
    <mergeCell ref="AQ208:AV208"/>
    <mergeCell ref="AW208:BA208"/>
    <mergeCell ref="BB208:BF208"/>
    <mergeCell ref="BG208:BL208"/>
    <mergeCell ref="A210:BL210"/>
    <mergeCell ref="AK207:AP207"/>
    <mergeCell ref="AQ207:AV207"/>
    <mergeCell ref="AW207:BA207"/>
    <mergeCell ref="BB207:BF207"/>
    <mergeCell ref="BG207:BL207"/>
    <mergeCell ref="A208:F208"/>
    <mergeCell ref="G208:S208"/>
    <mergeCell ref="T208:Y208"/>
    <mergeCell ref="Z208:AD208"/>
    <mergeCell ref="AE208:AJ208"/>
    <mergeCell ref="AK206:AP206"/>
    <mergeCell ref="AQ206:AV206"/>
    <mergeCell ref="AW206:BA206"/>
    <mergeCell ref="BB206:BF206"/>
    <mergeCell ref="BG206:BL206"/>
    <mergeCell ref="A207:F207"/>
    <mergeCell ref="G207:S207"/>
    <mergeCell ref="T207:Y207"/>
    <mergeCell ref="Z207:AD207"/>
    <mergeCell ref="AE207:AJ207"/>
    <mergeCell ref="AQ204:AV205"/>
    <mergeCell ref="AW204:BF204"/>
    <mergeCell ref="BG204:BL205"/>
    <mergeCell ref="AW205:BA205"/>
    <mergeCell ref="BB205:BF205"/>
    <mergeCell ref="A206:F206"/>
    <mergeCell ref="G206:S206"/>
    <mergeCell ref="T206:Y206"/>
    <mergeCell ref="Z206:AD206"/>
    <mergeCell ref="AE206:AJ206"/>
    <mergeCell ref="A204:F205"/>
    <mergeCell ref="G204:S205"/>
    <mergeCell ref="T204:Y205"/>
    <mergeCell ref="Z204:AD205"/>
    <mergeCell ref="AE204:AJ205"/>
    <mergeCell ref="AK204:AP205"/>
    <mergeCell ref="BP194:BS194"/>
    <mergeCell ref="A197:BL197"/>
    <mergeCell ref="A198:BL198"/>
    <mergeCell ref="A201:BL201"/>
    <mergeCell ref="A202:BL202"/>
    <mergeCell ref="A203:BL203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BP192:BS192"/>
    <mergeCell ref="A193:M193"/>
    <mergeCell ref="N193:U193"/>
    <mergeCell ref="V193:Z193"/>
    <mergeCell ref="AA193:AE193"/>
    <mergeCell ref="AF193:AI193"/>
    <mergeCell ref="AJ193:AN193"/>
    <mergeCell ref="AO193:AR193"/>
    <mergeCell ref="AS193:AW193"/>
    <mergeCell ref="AX193:BA193"/>
    <mergeCell ref="AO192:AR192"/>
    <mergeCell ref="AS192:AW192"/>
    <mergeCell ref="AX192:BA192"/>
    <mergeCell ref="BB192:BF192"/>
    <mergeCell ref="BG192:BJ192"/>
    <mergeCell ref="BK192:BO192"/>
    <mergeCell ref="BB191:BF191"/>
    <mergeCell ref="BG191:BJ191"/>
    <mergeCell ref="BK191:BO191"/>
    <mergeCell ref="BP191:BS191"/>
    <mergeCell ref="A192:M192"/>
    <mergeCell ref="N192:U192"/>
    <mergeCell ref="V192:Z192"/>
    <mergeCell ref="AA192:AE192"/>
    <mergeCell ref="AF192:AI192"/>
    <mergeCell ref="AJ192:AN192"/>
    <mergeCell ref="AA191:AE191"/>
    <mergeCell ref="AF191:AI191"/>
    <mergeCell ref="AJ191:AN191"/>
    <mergeCell ref="AO191:AR191"/>
    <mergeCell ref="AS191:AW191"/>
    <mergeCell ref="AX191:BA191"/>
    <mergeCell ref="A188:BL188"/>
    <mergeCell ref="A189:BM189"/>
    <mergeCell ref="A190:M191"/>
    <mergeCell ref="N190:U191"/>
    <mergeCell ref="V190:Z191"/>
    <mergeCell ref="AA190:AI190"/>
    <mergeCell ref="AJ190:AR190"/>
    <mergeCell ref="AS190:BA190"/>
    <mergeCell ref="BB190:BJ190"/>
    <mergeCell ref="BK190:BS190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Z181:BD181"/>
    <mergeCell ref="AU179:AY179"/>
    <mergeCell ref="AZ179:BD179"/>
    <mergeCell ref="A180:F180"/>
    <mergeCell ref="G180:S180"/>
    <mergeCell ref="T180:Z180"/>
    <mergeCell ref="AA180:AE180"/>
    <mergeCell ref="AF180:AJ180"/>
    <mergeCell ref="AK180:AO180"/>
    <mergeCell ref="AP180:AT180"/>
    <mergeCell ref="AU180:AY180"/>
    <mergeCell ref="AP178:AT178"/>
    <mergeCell ref="AU178:AY178"/>
    <mergeCell ref="AZ178:BD178"/>
    <mergeCell ref="A179:F179"/>
    <mergeCell ref="G179:S179"/>
    <mergeCell ref="T179:Z179"/>
    <mergeCell ref="AA179:AE179"/>
    <mergeCell ref="AF179:AJ179"/>
    <mergeCell ref="AK179:AO179"/>
    <mergeCell ref="AP179:AT179"/>
    <mergeCell ref="A175:BL175"/>
    <mergeCell ref="A176:BD176"/>
    <mergeCell ref="A177:F178"/>
    <mergeCell ref="G177:S178"/>
    <mergeCell ref="T177:Z178"/>
    <mergeCell ref="AA177:AO177"/>
    <mergeCell ref="AP177:BD177"/>
    <mergeCell ref="AA178:AE178"/>
    <mergeCell ref="AF178:AJ178"/>
    <mergeCell ref="AK178:AO178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L159:AN159"/>
    <mergeCell ref="AO159:AQ159"/>
    <mergeCell ref="AR159:AT159"/>
    <mergeCell ref="AU159:AW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BI149:BM149"/>
    <mergeCell ref="BN149:BR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9:AT129"/>
    <mergeCell ref="AU129:AY129"/>
    <mergeCell ref="AZ129:BD129"/>
    <mergeCell ref="BE129:BI129"/>
    <mergeCell ref="A142:BL142"/>
    <mergeCell ref="A143:BR143"/>
    <mergeCell ref="BE130:BI130"/>
    <mergeCell ref="A131:C131"/>
    <mergeCell ref="D131:P131"/>
    <mergeCell ref="Q131:U131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T111:BX111"/>
    <mergeCell ref="A124:BL124"/>
    <mergeCell ref="A125:C126"/>
    <mergeCell ref="D125:P126"/>
    <mergeCell ref="Q125:U126"/>
    <mergeCell ref="V125:AE126"/>
    <mergeCell ref="AF125:AT125"/>
    <mergeCell ref="AU125:BI125"/>
    <mergeCell ref="AF126:AJ126"/>
    <mergeCell ref="AK126:AO126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1:AS101"/>
    <mergeCell ref="AT101:AX101"/>
    <mergeCell ref="AY101:BC101"/>
    <mergeCell ref="BD101:BH101"/>
    <mergeCell ref="A105:BL105"/>
    <mergeCell ref="A106:BL106"/>
    <mergeCell ref="AJ102:AN102"/>
    <mergeCell ref="AO102:AS102"/>
    <mergeCell ref="AT102:AX102"/>
    <mergeCell ref="AY102:BC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99:C99"/>
    <mergeCell ref="D99:T99"/>
    <mergeCell ref="U99:Y99"/>
    <mergeCell ref="Z99:AD99"/>
    <mergeCell ref="AE99:AI99"/>
    <mergeCell ref="AJ99:AN99"/>
    <mergeCell ref="AE98:AI98"/>
    <mergeCell ref="AJ98:AN98"/>
    <mergeCell ref="AO98:AS98"/>
    <mergeCell ref="AT98:AX98"/>
    <mergeCell ref="AY98:BC98"/>
    <mergeCell ref="BD98:BH98"/>
    <mergeCell ref="BQ92:BT92"/>
    <mergeCell ref="BU92:BY92"/>
    <mergeCell ref="A95:BL95"/>
    <mergeCell ref="A96:BH96"/>
    <mergeCell ref="A97:C98"/>
    <mergeCell ref="D97:T98"/>
    <mergeCell ref="U97:AN97"/>
    <mergeCell ref="AO97:BH97"/>
    <mergeCell ref="U98:Y98"/>
    <mergeCell ref="Z98:AD98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58 A101">
    <cfRule type="cellIs" dxfId="50" priority="55" stopIfTrue="1" operator="equal">
      <formula>A91</formula>
    </cfRule>
  </conditionalFormatting>
  <conditionalFormatting sqref="A111:C111 A129:C129">
    <cfRule type="cellIs" dxfId="49" priority="56" stopIfTrue="1" operator="equal">
      <formula>A110</formula>
    </cfRule>
    <cfRule type="cellIs" dxfId="48" priority="57" stopIfTrue="1" operator="equal">
      <formula>0</formula>
    </cfRule>
  </conditionalFormatting>
  <conditionalFormatting sqref="A93">
    <cfRule type="cellIs" dxfId="47" priority="54" stopIfTrue="1" operator="equal">
      <formula>A92</formula>
    </cfRule>
  </conditionalFormatting>
  <conditionalFormatting sqref="A103">
    <cfRule type="cellIs" dxfId="46" priority="59" stopIfTrue="1" operator="equal">
      <formula>A101</formula>
    </cfRule>
  </conditionalFormatting>
  <conditionalFormatting sqref="A102">
    <cfRule type="cellIs" dxfId="45" priority="52" stopIfTrue="1" operator="equal">
      <formula>A101</formula>
    </cfRule>
  </conditionalFormatting>
  <conditionalFormatting sqref="A159">
    <cfRule type="cellIs" dxfId="44" priority="2" stopIfTrue="1" operator="equal">
      <formula>A158</formula>
    </cfRule>
  </conditionalFormatting>
  <conditionalFormatting sqref="A112:C112">
    <cfRule type="cellIs" dxfId="43" priority="49" stopIfTrue="1" operator="equal">
      <formula>A111</formula>
    </cfRule>
    <cfRule type="cellIs" dxfId="42" priority="50" stopIfTrue="1" operator="equal">
      <formula>0</formula>
    </cfRule>
  </conditionalFormatting>
  <conditionalFormatting sqref="A113:C113">
    <cfRule type="cellIs" dxfId="41" priority="47" stopIfTrue="1" operator="equal">
      <formula>A112</formula>
    </cfRule>
    <cfRule type="cellIs" dxfId="40" priority="48" stopIfTrue="1" operator="equal">
      <formula>0</formula>
    </cfRule>
  </conditionalFormatting>
  <conditionalFormatting sqref="A114:C114">
    <cfRule type="cellIs" dxfId="39" priority="45" stopIfTrue="1" operator="equal">
      <formula>A113</formula>
    </cfRule>
    <cfRule type="cellIs" dxfId="38" priority="46" stopIfTrue="1" operator="equal">
      <formula>0</formula>
    </cfRule>
  </conditionalFormatting>
  <conditionalFormatting sqref="A115:C115">
    <cfRule type="cellIs" dxfId="37" priority="43" stopIfTrue="1" operator="equal">
      <formula>A114</formula>
    </cfRule>
    <cfRule type="cellIs" dxfId="36" priority="44" stopIfTrue="1" operator="equal">
      <formula>0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0:C120">
    <cfRule type="cellIs" dxfId="27" priority="33" stopIfTrue="1" operator="equal">
      <formula>A119</formula>
    </cfRule>
    <cfRule type="cellIs" dxfId="26" priority="34" stopIfTrue="1" operator="equal">
      <formula>0</formula>
    </cfRule>
  </conditionalFormatting>
  <conditionalFormatting sqref="A121:C121">
    <cfRule type="cellIs" dxfId="25" priority="31" stopIfTrue="1" operator="equal">
      <formula>A120</formula>
    </cfRule>
    <cfRule type="cellIs" dxfId="24" priority="32" stopIfTrue="1" operator="equal">
      <formula>0</formula>
    </cfRule>
  </conditionalFormatting>
  <conditionalFormatting sqref="A122:C122">
    <cfRule type="cellIs" dxfId="23" priority="29" stopIfTrue="1" operator="equal">
      <formula>A121</formula>
    </cfRule>
    <cfRule type="cellIs" dxfId="22" priority="30" stopIfTrue="1" operator="equal">
      <formula>0</formula>
    </cfRule>
  </conditionalFormatting>
  <conditionalFormatting sqref="A130:C130">
    <cfRule type="cellIs" dxfId="21" priority="25" stopIfTrue="1" operator="equal">
      <formula>A129</formula>
    </cfRule>
    <cfRule type="cellIs" dxfId="20" priority="26" stopIfTrue="1" operator="equal">
      <formula>0</formula>
    </cfRule>
  </conditionalFormatting>
  <conditionalFormatting sqref="A131:C131">
    <cfRule type="cellIs" dxfId="19" priority="23" stopIfTrue="1" operator="equal">
      <formula>A130</formula>
    </cfRule>
    <cfRule type="cellIs" dxfId="18" priority="24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КПК0613133</vt:lpstr>
      <vt:lpstr>'Додаток2 КПК0613133'!Область_печати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2025-01-22T10:02:25Z</cp:lastPrinted>
  <dcterms:created xsi:type="dcterms:W3CDTF">2016-07-02T12:27:50Z</dcterms:created>
  <dcterms:modified xsi:type="dcterms:W3CDTF">2025-01-22T10:04:30Z</dcterms:modified>
</cp:coreProperties>
</file>